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R:\Projecten\V030001 Basistaken Sport\3. Uitvoering\1. Kernindicatoren\Indicatoren GECON&amp;LSM\LSM-K\LSM KERN 2024\4. Resultaten voor website\"/>
    </mc:Choice>
  </mc:AlternateContent>
  <xr:revisionPtr revIDLastSave="0" documentId="13_ncr:1_{DAB7731B-E494-4980-BF5C-C28989F6CB81}" xr6:coauthVersionLast="47" xr6:coauthVersionMax="47" xr10:uidLastSave="{00000000-0000-0000-0000-000000000000}"/>
  <bookViews>
    <workbookView xWindow="-120" yWindow="-120" windowWidth="29040" windowHeight="15840" xr2:uid="{00000000-000D-0000-FFFF-FFFF00000000}"/>
  </bookViews>
  <sheets>
    <sheet name="Alle jaren" sheetId="6" r:id="rId1"/>
    <sheet name="2024" sheetId="28" r:id="rId2"/>
    <sheet name="2023" sheetId="26" r:id="rId3"/>
    <sheet name="2022" sheetId="25" r:id="rId4"/>
    <sheet name="2021" sheetId="24" r:id="rId5"/>
    <sheet name="2020" sheetId="23" r:id="rId6"/>
    <sheet name="2019" sheetId="22" r:id="rId7"/>
    <sheet name="2018" sheetId="21" r:id="rId8"/>
    <sheet name="2017" sheetId="7" r:id="rId9"/>
    <sheet name="2016" sheetId="5" r:id="rId10"/>
    <sheet name="2015" sheetId="1" r:id="rId11"/>
    <sheet name="2014" sheetId="4" r:id="rId12"/>
    <sheet name="2013" sheetId="9" r:id="rId13"/>
    <sheet name="2012" sheetId="10" r:id="rId14"/>
    <sheet name="2011" sheetId="11" r:id="rId15"/>
    <sheet name="2010" sheetId="12" r:id="rId16"/>
    <sheet name="2009" sheetId="13" r:id="rId17"/>
    <sheet name="2008" sheetId="14" r:id="rId18"/>
    <sheet name="2007" sheetId="15" r:id="rId19"/>
    <sheet name="2006" sheetId="16" r:id="rId20"/>
    <sheet name="2005" sheetId="17" r:id="rId21"/>
    <sheet name="2004" sheetId="18" r:id="rId22"/>
    <sheet name="2003" sheetId="19" r:id="rId23"/>
    <sheet name="2002" sheetId="20" r:id="rId24"/>
    <sheet name="2001" sheetId="8"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1" l="1"/>
  <c r="C57" i="1"/>
  <c r="C46" i="1"/>
  <c r="C120" i="4" l="1"/>
  <c r="C123" i="1"/>
  <c r="C132" i="5"/>
  <c r="C132" i="7"/>
  <c r="C132" i="21"/>
  <c r="C132" i="22"/>
  <c r="C130" i="23"/>
  <c r="C158" i="23" l="1"/>
  <c r="C161" i="1"/>
  <c r="C151" i="1"/>
  <c r="C139" i="1"/>
  <c r="C131" i="1"/>
  <c r="C170" i="5"/>
  <c r="C160" i="5"/>
  <c r="C148" i="5"/>
  <c r="C140" i="5"/>
  <c r="C158" i="4"/>
  <c r="C148" i="4"/>
  <c r="C136" i="4"/>
  <c r="C128" i="4"/>
  <c r="C170" i="7"/>
  <c r="C160" i="7"/>
  <c r="C148" i="7"/>
  <c r="C140" i="7"/>
  <c r="C170" i="21"/>
  <c r="C160" i="21"/>
  <c r="C148" i="21"/>
  <c r="C140" i="21"/>
  <c r="C188" i="22"/>
  <c r="C178" i="22"/>
  <c r="C168" i="23"/>
  <c r="C62" i="23"/>
  <c r="C264" i="23" l="1"/>
  <c r="C260" i="23"/>
  <c r="C256" i="23"/>
  <c r="C252" i="23"/>
  <c r="C248" i="23"/>
  <c r="C244" i="23"/>
  <c r="C240" i="23"/>
  <c r="C236" i="23"/>
  <c r="C232" i="23"/>
  <c r="C228" i="23"/>
  <c r="C224" i="23"/>
  <c r="C220" i="23"/>
  <c r="C216" i="23"/>
  <c r="C212" i="23"/>
  <c r="C208" i="23"/>
  <c r="C204" i="23"/>
  <c r="C200" i="23"/>
  <c r="C196" i="23"/>
  <c r="C192" i="23"/>
  <c r="C188" i="23"/>
  <c r="C146" i="23" l="1"/>
  <c r="C142" i="23"/>
  <c r="C163" i="23"/>
  <c r="C152" i="23"/>
  <c r="C184" i="23"/>
  <c r="C180" i="23"/>
  <c r="C176" i="23"/>
  <c r="C172" i="23"/>
  <c r="C134" i="23"/>
  <c r="C138" i="23"/>
  <c r="C126" i="23"/>
  <c r="C120" i="23"/>
  <c r="C115" i="23"/>
  <c r="C110" i="23"/>
  <c r="C103" i="23"/>
  <c r="C97" i="23"/>
  <c r="C88" i="23"/>
  <c r="C82" i="23"/>
  <c r="C77" i="23"/>
  <c r="C73" i="23"/>
  <c r="C55" i="23"/>
  <c r="C48" i="23"/>
  <c r="C43" i="23"/>
  <c r="C35" i="23"/>
  <c r="C26" i="23"/>
  <c r="C22" i="23"/>
  <c r="C16" i="23"/>
  <c r="C12" i="23"/>
  <c r="C192" i="22" l="1"/>
  <c r="C156" i="22"/>
  <c r="C148" i="22"/>
  <c r="C190" i="21"/>
  <c r="C186" i="21"/>
  <c r="C178" i="21"/>
  <c r="C165" i="22" l="1"/>
  <c r="C136" i="22"/>
  <c r="C99" i="21" l="1"/>
  <c r="C105" i="4"/>
  <c r="C100" i="4"/>
  <c r="C93" i="4"/>
  <c r="C103" i="1"/>
  <c r="C108" i="1"/>
  <c r="C55" i="5"/>
  <c r="C96" i="1"/>
  <c r="C117" i="5"/>
  <c r="C112" i="5"/>
  <c r="C105" i="5"/>
  <c r="C105" i="7"/>
  <c r="C117" i="21"/>
  <c r="C112" i="21"/>
  <c r="C105" i="21"/>
  <c r="C105" i="22"/>
  <c r="C55" i="22"/>
  <c r="C117" i="22"/>
  <c r="C112" i="22"/>
  <c r="C156" i="1" l="1"/>
  <c r="C145" i="1"/>
  <c r="C135" i="1"/>
  <c r="C43" i="21" l="1"/>
  <c r="C172" i="22"/>
  <c r="C55" i="21" l="1"/>
  <c r="C50" i="7"/>
  <c r="C117" i="7"/>
  <c r="C112" i="7"/>
  <c r="C32" i="4" l="1"/>
  <c r="C43" i="5"/>
  <c r="C43" i="7"/>
  <c r="C66" i="21"/>
  <c r="C61" i="7"/>
  <c r="C66" i="5"/>
  <c r="C55" i="4"/>
  <c r="C66" i="22"/>
  <c r="C43" i="22"/>
  <c r="C16" i="5" l="1"/>
  <c r="C12" i="5"/>
  <c r="C16" i="7"/>
  <c r="C12" i="7"/>
  <c r="C16" i="21"/>
  <c r="C12" i="21"/>
  <c r="C44" i="4"/>
  <c r="C58" i="4"/>
  <c r="C70" i="5"/>
  <c r="C65" i="7"/>
  <c r="C70" i="21"/>
  <c r="C70" i="22"/>
  <c r="C16" i="22"/>
  <c r="C122" i="22" l="1"/>
  <c r="C152" i="22"/>
  <c r="C144" i="22"/>
  <c r="C183" i="22"/>
  <c r="C161" i="22"/>
  <c r="C140" i="22"/>
  <c r="C128" i="22"/>
  <c r="C99" i="22"/>
  <c r="C90" i="22"/>
  <c r="C81" i="22"/>
  <c r="C75" i="22"/>
  <c r="C48" i="22"/>
  <c r="C35" i="22"/>
  <c r="C26" i="22"/>
  <c r="C22" i="22"/>
  <c r="C12" i="22"/>
  <c r="C136" i="7" l="1"/>
  <c r="C144" i="7"/>
  <c r="C154" i="7"/>
  <c r="C144" i="5"/>
  <c r="C136" i="5"/>
  <c r="C154" i="5"/>
  <c r="C144" i="21"/>
  <c r="C136" i="21"/>
  <c r="C154" i="21"/>
  <c r="C11" i="4" l="1"/>
  <c r="C26" i="4"/>
  <c r="C63" i="4"/>
  <c r="C69" i="4"/>
  <c r="C78" i="4"/>
  <c r="C87" i="4"/>
  <c r="C116" i="4"/>
  <c r="C132" i="4"/>
  <c r="C124" i="4"/>
  <c r="C142" i="4"/>
  <c r="C153" i="4"/>
  <c r="C162" i="4"/>
  <c r="C166" i="4"/>
  <c r="C66" i="1"/>
  <c r="C110" i="4"/>
  <c r="C72" i="1"/>
  <c r="C81" i="1"/>
  <c r="C90" i="1"/>
  <c r="C119" i="1"/>
  <c r="C127" i="1"/>
  <c r="C113" i="1"/>
  <c r="C165" i="1"/>
  <c r="C169" i="1"/>
  <c r="C165" i="21" l="1"/>
  <c r="C122" i="21"/>
  <c r="C182" i="21"/>
  <c r="C174" i="21"/>
  <c r="C128" i="21"/>
  <c r="C90" i="21"/>
  <c r="C81" i="21"/>
  <c r="C75" i="21"/>
  <c r="C48" i="21"/>
  <c r="C35" i="21"/>
  <c r="C26" i="21"/>
  <c r="C22" i="21"/>
  <c r="C99" i="7" l="1"/>
  <c r="C165" i="7" l="1"/>
  <c r="C28" i="12"/>
  <c r="C165" i="5"/>
  <c r="C28" i="9"/>
  <c r="C28" i="10"/>
  <c r="C28" i="11"/>
  <c r="C16" i="9" l="1"/>
  <c r="C11" i="9"/>
  <c r="C16" i="10"/>
  <c r="C11" i="10"/>
  <c r="C11" i="11"/>
  <c r="C16" i="11"/>
  <c r="C16" i="12"/>
  <c r="C11" i="12"/>
  <c r="C16" i="13"/>
  <c r="C11" i="13"/>
  <c r="C16" i="14"/>
  <c r="C11" i="14"/>
  <c r="C16" i="15"/>
  <c r="C11" i="15"/>
  <c r="C11" i="16"/>
  <c r="C16" i="16"/>
  <c r="C16" i="17"/>
  <c r="C11" i="17"/>
  <c r="C16" i="18"/>
  <c r="C11" i="18"/>
  <c r="C11" i="19"/>
  <c r="C16" i="19"/>
  <c r="C16" i="20"/>
  <c r="C11" i="20"/>
  <c r="C23" i="20"/>
  <c r="C23" i="19"/>
  <c r="C23" i="18"/>
  <c r="C23" i="17"/>
  <c r="C23" i="15"/>
  <c r="C23" i="14"/>
  <c r="C23" i="13"/>
  <c r="C23" i="12"/>
  <c r="C23" i="11"/>
  <c r="C23" i="10"/>
  <c r="C23" i="9"/>
  <c r="C16" i="8"/>
  <c r="C11" i="8"/>
  <c r="C23" i="8"/>
  <c r="C122" i="7" l="1"/>
  <c r="C174" i="7"/>
  <c r="C178" i="7"/>
  <c r="C128" i="7"/>
  <c r="C90" i="7"/>
  <c r="C81" i="7"/>
  <c r="C75" i="7"/>
  <c r="C70" i="7"/>
  <c r="C35" i="7"/>
  <c r="C22" i="7"/>
  <c r="C26" i="7"/>
  <c r="C26" i="5"/>
  <c r="C122" i="5" l="1"/>
  <c r="C22" i="5" l="1"/>
  <c r="C16" i="4"/>
  <c r="C39" i="1" l="1"/>
  <c r="C27" i="1"/>
  <c r="C11" i="1"/>
  <c r="C178" i="5"/>
  <c r="C174" i="5"/>
  <c r="C128" i="5"/>
  <c r="C99" i="5"/>
  <c r="C90" i="5"/>
  <c r="C81" i="5"/>
  <c r="C75" i="5"/>
  <c r="C48" i="5"/>
  <c r="C35" i="5"/>
</calcChain>
</file>

<file path=xl/sharedStrings.xml><?xml version="1.0" encoding="utf-8"?>
<sst xmlns="http://schemas.openxmlformats.org/spreadsheetml/2006/main" count="4176" uniqueCount="384">
  <si>
    <t>Achtergrondkenmerk</t>
  </si>
  <si>
    <t>Aantallen</t>
  </si>
  <si>
    <t>Geslacht</t>
  </si>
  <si>
    <t>som</t>
  </si>
  <si>
    <t>Leeftijd</t>
  </si>
  <si>
    <t>80 jaar en ouder</t>
  </si>
  <si>
    <t>Burgerlijke staat</t>
  </si>
  <si>
    <t>Huishoudsamenstelling</t>
  </si>
  <si>
    <t>Inwonend kind</t>
  </si>
  <si>
    <t>Andere samenstelling/overig</t>
  </si>
  <si>
    <t xml:space="preserve">Maatschappelijke </t>
  </si>
  <si>
    <t>(arbeids)positie</t>
  </si>
  <si>
    <t>Gepensioneerd</t>
  </si>
  <si>
    <t>Arbeidsongeschikt of werkloos/zoekend &lt;65 jaar</t>
  </si>
  <si>
    <t>Mate van verstedelijking</t>
  </si>
  <si>
    <t>Zeer sterk stedelijk</t>
  </si>
  <si>
    <t>Sterk stedelijk</t>
  </si>
  <si>
    <t>Matig stedelijk</t>
  </si>
  <si>
    <t>Weinig stedelijk</t>
  </si>
  <si>
    <t>Niet stedelijk</t>
  </si>
  <si>
    <t>Andere gemeenten</t>
  </si>
  <si>
    <t>Ervaren gezondheid</t>
  </si>
  <si>
    <t>Zeer goed</t>
  </si>
  <si>
    <t>Goed</t>
  </si>
  <si>
    <t>Gaat wel</t>
  </si>
  <si>
    <t>Slecht/zeer slecht</t>
  </si>
  <si>
    <t>Geen van beide</t>
  </si>
  <si>
    <t>Opleidingsniveau</t>
  </si>
  <si>
    <t>G21</t>
  </si>
  <si>
    <t>Scholier/student</t>
  </si>
  <si>
    <t>Tabel. Kernindicator sportdeelname wekelijks uitgesplitst naar achtergrondkenmerk</t>
  </si>
  <si>
    <t>Wekelijkse sporters</t>
  </si>
  <si>
    <t xml:space="preserve">Percentage </t>
  </si>
  <si>
    <t>Overgewicht</t>
  </si>
  <si>
    <t>Normaal gewicht (BMI &lt;25 kg/m2)</t>
  </si>
  <si>
    <t>Mate van overgewicht</t>
  </si>
  <si>
    <t>BMI: body mass index</t>
  </si>
  <si>
    <t>Totale bevolking 12 jaar en ouder</t>
  </si>
  <si>
    <t>Bron: Gezondheidenquete/Leefstijlmonitor, CBS i.s.m. RIVM 2015</t>
  </si>
  <si>
    <t>Mannen</t>
  </si>
  <si>
    <t>Vrouwen</t>
  </si>
  <si>
    <t>Gehuwd (inclusief geregistreerd partnerschap)</t>
  </si>
  <si>
    <t>Gescheiden</t>
  </si>
  <si>
    <t>Verweduwd</t>
  </si>
  <si>
    <t>Nooit gehuwd geweest</t>
  </si>
  <si>
    <t>Ja</t>
  </si>
  <si>
    <t>Nee</t>
  </si>
  <si>
    <t>Bron: Gezondheidenquete/Leefstijlmonitor, CBS i.s.m. RIVM 2014</t>
  </si>
  <si>
    <t>Vrijwilliger</t>
  </si>
  <si>
    <t>Partner in paar zonder thuiswonende kinderen</t>
  </si>
  <si>
    <t>Partner in paar met thuiswonende kinderen</t>
  </si>
  <si>
    <t>Ouder in eenoudergezin met thuiswonend(e) kind(eren)</t>
  </si>
  <si>
    <t>Bron: Gezondheidenquete/Leefstijlmonitor, CBS i.s.m. RIVM 2016</t>
  </si>
  <si>
    <t>Totale bevolking 4 jaar en ouder</t>
  </si>
  <si>
    <t>Bron: Gezondheidenquete/Leefstijlmonitor, CBS i.s.m. RIVM 2017</t>
  </si>
  <si>
    <t>Voldoen aan de beweegrichtlijnen</t>
  </si>
  <si>
    <t>4 t/m 11 jaar</t>
  </si>
  <si>
    <t>12 t/m 17 jaar</t>
  </si>
  <si>
    <t>18 t/m 64 jaar</t>
  </si>
  <si>
    <t>65 jaar en ouder</t>
  </si>
  <si>
    <t>4 t/m 17 jaar</t>
  </si>
  <si>
    <t>18 jaar en ouder</t>
  </si>
  <si>
    <t>12 t/m 19 jaar</t>
  </si>
  <si>
    <t>20 t/m 34 jaar</t>
  </si>
  <si>
    <t>35 t/m 54 jaar</t>
  </si>
  <si>
    <t>55 t/m 64 jaar</t>
  </si>
  <si>
    <t>65 t/m 79 jaar</t>
  </si>
  <si>
    <t>12 jaar en ouder</t>
  </si>
  <si>
    <t xml:space="preserve">Totale bevolking </t>
  </si>
  <si>
    <t>4 jaar en ouder</t>
  </si>
  <si>
    <r>
      <t>2017</t>
    </r>
    <r>
      <rPr>
        <b/>
        <sz val="12"/>
        <color theme="1"/>
        <rFont val="Times New Roman"/>
        <family val="1"/>
      </rPr>
      <t>†</t>
    </r>
  </si>
  <si>
    <r>
      <t>2016</t>
    </r>
    <r>
      <rPr>
        <b/>
        <sz val="12"/>
        <color theme="1"/>
        <rFont val="Times New Roman"/>
        <family val="1"/>
      </rPr>
      <t>†</t>
    </r>
  </si>
  <si>
    <t xml:space="preserve">Percentages </t>
  </si>
  <si>
    <t>Mannen/jongens</t>
  </si>
  <si>
    <t>Vrouwen/meisjes</t>
  </si>
  <si>
    <t>Bron: Gezondheidenquete, CBS i.s.m. RIVM 2001</t>
  </si>
  <si>
    <t>Bron: Gezondheidenquete, CBS i.s.m. RIVM 2013</t>
  </si>
  <si>
    <t>Bron: Gezondheidenquete, CBS i.s.m. RIVM 2012</t>
  </si>
  <si>
    <t>Bron: Gezondheidenquete, CBS i.s.m. RIVM 2011</t>
  </si>
  <si>
    <t>Bron: Gezondheidenquete, CBS i.s.m. RIVM 2010</t>
  </si>
  <si>
    <t>Bron: Gezondheidenquete, CBS i.s.m. RIVM 2009</t>
  </si>
  <si>
    <t>Bron: Gezondheidenquete, CBS i.s.m. RIVM 2008</t>
  </si>
  <si>
    <t>Bron: Gezondheidenquete, CBS i.s.m. RIVM 2007</t>
  </si>
  <si>
    <t>Bron: Gezondheidenquete, CBS i.s.m. RIVM 2006</t>
  </si>
  <si>
    <t>Bron: Gezondheidenquete, CBS i.s.m. RIVM 2005</t>
  </si>
  <si>
    <t>Bron: Gezondheidenquete, CBS i.s.m. RIVM 2004</t>
  </si>
  <si>
    <t>Bron: Gezondheidenquete, CBS i.s.m. RIVM 2003</t>
  </si>
  <si>
    <t>Bron: Gezondheidenquete, CBS i.s.m. RIVM 2002</t>
  </si>
  <si>
    <t>Type beperking</t>
  </si>
  <si>
    <t>Motorisch</t>
  </si>
  <si>
    <t>Auditief</t>
  </si>
  <si>
    <t>Visueel</t>
  </si>
  <si>
    <t>NB: de cijfers over wekelijkse sporter afkomstig uit de LSMK 2017 zijn in mei 2019 aangepast vanwege een kleine fout in de oorspronkelijke berekening.</t>
  </si>
  <si>
    <t>Bron: Gezondheidenquete/Leefstijlmonitor, CBS i.s.m. RIVM 2018</t>
  </si>
  <si>
    <r>
      <t>2018</t>
    </r>
    <r>
      <rPr>
        <b/>
        <sz val="12"/>
        <color theme="1"/>
        <rFont val="Times New Roman"/>
        <family val="1"/>
      </rPr>
      <t>†</t>
    </r>
  </si>
  <si>
    <t>NB: de cijfers over wekelijkse sporter afkomstig uit de LSMK 2016 zijn in mei 2019 aangepast vanwege een kleine fout in de oorspronkelijke berekening.</t>
  </si>
  <si>
    <t>NB: de cijfers over wekelijkse sporter afkomstig uit de LSMK 2015 zijn in mei 2019 aangepast vanwege een kleine fout in de oorspronkelijke berekening.</t>
  </si>
  <si>
    <t>NB: de cijfers over wekelijkse sporter afkomstig uit de LSMK 2014 zijn in mei 2019 aangepast vanwege een kleine fout in de oorspronkelijke berekening.</t>
  </si>
  <si>
    <t>NB: de cijfers over wekelijkse sporter afkomstig uit de LSMK 2014 - 2017 zijn in mei 2019 aangepast vanwege een kleine fout in de oorspronkelijke berekening.</t>
  </si>
  <si>
    <t>≥ 15 jaar</t>
  </si>
  <si>
    <t>Lichamelijke beperking</t>
  </si>
  <si>
    <t>Heteroseksueel</t>
  </si>
  <si>
    <t>Geaardheid</t>
  </si>
  <si>
    <t>Lesbisch/homoseksueel/biseksueel</t>
  </si>
  <si>
    <t>Huishoudinkomen</t>
  </si>
  <si>
    <t>Kwintiel 1</t>
  </si>
  <si>
    <t>Kwintiel 2</t>
  </si>
  <si>
    <t>Kwintiel 3</t>
  </si>
  <si>
    <t>Kwintiel 4</t>
  </si>
  <si>
    <t>Kwintiel 5</t>
  </si>
  <si>
    <t>Overgewicht (BMI ≥ 25 kg/m2)</t>
  </si>
  <si>
    <t>Lichamelijke beperkingen</t>
  </si>
  <si>
    <t>≥ 12 jaar</t>
  </si>
  <si>
    <t>Matig overgewicht  (BMI ≥25 kg/m2 en BMI &lt;30 kg/m2)</t>
  </si>
  <si>
    <t>Ernstig overgewicht/obesitas  (BMI ≥30 kg/m2)</t>
  </si>
  <si>
    <t>Overgewicht (BMI ≥25 kg/m2)</t>
  </si>
  <si>
    <t>Alleen lichamelijk beperking</t>
  </si>
  <si>
    <t>Langdurige aandoening</t>
  </si>
  <si>
    <t>Langdurige aandoening en lichamelijke beperking</t>
  </si>
  <si>
    <t>Alleen langdurige aandoening</t>
  </si>
  <si>
    <t>Betaald werk &lt; 32 uur per week</t>
  </si>
  <si>
    <t>Betaald werk ≥32 uur per week</t>
  </si>
  <si>
    <t>Ouder in eenoudergezin met thuiswonend(e) kin(eren)</t>
  </si>
  <si>
    <t>Geen migratieachtergrond</t>
  </si>
  <si>
    <t>Migratieachtergrond Westers</t>
  </si>
  <si>
    <t>Migratieachtergrond Niet-Westers</t>
  </si>
  <si>
    <r>
      <t>2019</t>
    </r>
    <r>
      <rPr>
        <b/>
        <sz val="12"/>
        <color theme="1"/>
        <rFont val="Times New Roman"/>
        <family val="1"/>
      </rPr>
      <t>†</t>
    </r>
  </si>
  <si>
    <t>Ernstig overgewicht/obesitas (BMI ≥ 30 kg/m2)</t>
  </si>
  <si>
    <t>Matig overgewicht (BMI ≥ 25 kg/m2 en BMI &lt;30 kg/m2)</t>
  </si>
  <si>
    <t>Langdurige aandoening en</t>
  </si>
  <si>
    <t>Leeftijd*geslacht</t>
  </si>
  <si>
    <t>4 t/m 11 jaar: jongens</t>
  </si>
  <si>
    <t>4 t/m 11 jaar: meisjes</t>
  </si>
  <si>
    <t>12 t/m 17 jaar: jongens</t>
  </si>
  <si>
    <t>12 t/m 17 jaar: meisjes</t>
  </si>
  <si>
    <t>18 jaar en ouder: mannen</t>
  </si>
  <si>
    <t>18 jaar en ouder: vrouwen</t>
  </si>
  <si>
    <t>Opleiding*huishoudinkomen</t>
  </si>
  <si>
    <t>Bron: Gezondheidsenquête/Leefstijlmonitor, CBS i.s.m. RIVM 2019</t>
  </si>
  <si>
    <r>
      <t>Lichamelijke beperking</t>
    </r>
    <r>
      <rPr>
        <b/>
        <sz val="11"/>
        <color theme="1"/>
        <rFont val="Calibri"/>
        <family val="2"/>
      </rPr>
      <t>ᵟ</t>
    </r>
  </si>
  <si>
    <t>Lichamelijke beperkingenᵟ</t>
  </si>
  <si>
    <t>Type beperkingᵟ</t>
  </si>
  <si>
    <t>19,6ᵟ</t>
  </si>
  <si>
    <t>25,2ᵟ</t>
  </si>
  <si>
    <t>23,9ᵟ</t>
  </si>
  <si>
    <t>22,8ᵟ</t>
  </si>
  <si>
    <t>47,9ᵟ</t>
  </si>
  <si>
    <t>26,4ᵟ</t>
  </si>
  <si>
    <t>58,4ᵟ</t>
  </si>
  <si>
    <t>23,7ᵟ</t>
  </si>
  <si>
    <t>55,4ᵟ</t>
  </si>
  <si>
    <t>BMI: Body mass index</t>
  </si>
  <si>
    <t>ᵠG4 = Amsterdam, Rotterdam, Den Haag, Utrecht ; G21=Almelo, Arnhem, Breda, Deventer, Dordrecht, Einhoven, Enschede, Groningen, Haarlem, Heerlen, Helmond, Hengelo, 's-Hertogenbosch, Leeuwarden, Leiden, Maastricht, Nijmegen, Schiedam, Tilburg, Venlo, Zwolle</t>
  </si>
  <si>
    <t>G4ᵠ</t>
  </si>
  <si>
    <t>≥ 4 jaar</t>
  </si>
  <si>
    <t>Landsdeel</t>
  </si>
  <si>
    <t>Noord-Nederland</t>
  </si>
  <si>
    <t>Oost-Nederland</t>
  </si>
  <si>
    <t>West-Nederland</t>
  </si>
  <si>
    <t>Zuid-Nederland</t>
  </si>
  <si>
    <t>ᵟ De vraag over het hebben van een lichamelijke beperking is aan een kleiner deel van de onderzoeksgroep gesteld dan gebruikelijk, hierdoor zijn de aantallen waarop het cijfer gebasseerd is klein</t>
  </si>
  <si>
    <t>Diabetes</t>
  </si>
  <si>
    <t>Diabetes type 2</t>
  </si>
  <si>
    <t xml:space="preserve">* Landurige aandoeningen en ziekten die door 100 of meer respondenten werden gerapporteerd zijn opgenomen in onderstaande tabel. </t>
  </si>
  <si>
    <r>
      <t xml:space="preserve">Beroerte, hersenbloeding of herseninfarct </t>
    </r>
    <r>
      <rPr>
        <sz val="11"/>
        <color theme="1"/>
        <rFont val="Calibri"/>
        <family val="2"/>
        <scheme val="minor"/>
      </rPr>
      <t>(ooit)</t>
    </r>
  </si>
  <si>
    <r>
      <t xml:space="preserve">Hartinfarct </t>
    </r>
    <r>
      <rPr>
        <sz val="11"/>
        <color theme="1"/>
        <rFont val="Calibri"/>
        <family val="2"/>
        <scheme val="minor"/>
      </rPr>
      <t>(ooit)</t>
    </r>
  </si>
  <si>
    <r>
      <t xml:space="preserve">Kanker </t>
    </r>
    <r>
      <rPr>
        <sz val="11"/>
        <color theme="1"/>
        <rFont val="Calibri"/>
        <family val="2"/>
        <scheme val="minor"/>
      </rPr>
      <t>(ooit)</t>
    </r>
  </si>
  <si>
    <r>
      <t xml:space="preserve">Kanker </t>
    </r>
    <r>
      <rPr>
        <sz val="11"/>
        <color theme="1"/>
        <rFont val="Calibri"/>
        <family val="2"/>
        <scheme val="minor"/>
      </rPr>
      <t>(afgelopen 12 maanden)</t>
    </r>
  </si>
  <si>
    <r>
      <t xml:space="preserve">Migraine of andere ernstige hoofdpijn </t>
    </r>
    <r>
      <rPr>
        <sz val="11"/>
        <color theme="1"/>
        <rFont val="Calibri"/>
        <family val="2"/>
        <scheme val="minor"/>
      </rPr>
      <t>(afgelopen 12 maanden)</t>
    </r>
  </si>
  <si>
    <r>
      <t xml:space="preserve">Astma </t>
    </r>
    <r>
      <rPr>
        <sz val="11"/>
        <color theme="1"/>
        <rFont val="Calibri"/>
        <family val="2"/>
        <scheme val="minor"/>
      </rPr>
      <t>(afgelopen 12 maanden)</t>
    </r>
  </si>
  <si>
    <r>
      <t>Allergie</t>
    </r>
    <r>
      <rPr>
        <sz val="11"/>
        <color theme="1"/>
        <rFont val="Calibri"/>
        <family val="2"/>
        <scheme val="minor"/>
      </rPr>
      <t xml:space="preserve"> (afgelopen 12 maanden) </t>
    </r>
  </si>
  <si>
    <r>
      <t xml:space="preserve">Hoge bloeddruk </t>
    </r>
    <r>
      <rPr>
        <sz val="11"/>
        <color theme="1"/>
        <rFont val="Calibri"/>
        <family val="2"/>
        <scheme val="minor"/>
      </rPr>
      <t xml:space="preserve">(afgelopen 12 maanden) </t>
    </r>
  </si>
  <si>
    <r>
      <t>Nieraandoening</t>
    </r>
    <r>
      <rPr>
        <sz val="11"/>
        <color theme="1"/>
        <rFont val="Calibri"/>
        <family val="2"/>
        <scheme val="minor"/>
      </rPr>
      <t xml:space="preserve"> (afgelopen 12 maanden) </t>
    </r>
  </si>
  <si>
    <r>
      <t xml:space="preserve">Depressie </t>
    </r>
    <r>
      <rPr>
        <sz val="11"/>
        <color theme="1"/>
        <rFont val="Calibri"/>
        <family val="2"/>
        <scheme val="minor"/>
      </rPr>
      <t xml:space="preserve">(afgelopen 12 maanden) </t>
    </r>
  </si>
  <si>
    <t>SOCIAAL DEMOGRAFISCH</t>
  </si>
  <si>
    <t>GEZONDHEID, BEPERKING, AANDOENING* EN ZIEKTE</t>
  </si>
  <si>
    <t>niet</t>
  </si>
  <si>
    <t>beschik-</t>
  </si>
  <si>
    <t>baar</t>
  </si>
  <si>
    <t>Bij vragen neem contact op met: sportenbewegenincijfers@rivm.nl</t>
  </si>
  <si>
    <t>** In het statistiekjaar 2020 werd de waarneming voor de Gezondheidsenquête verstoord door de coronacrisis. In een deel van het jaar was het niet mogelijk om aan huis interviews af te nemen en kwam er dus alleen via internet respons binnen. Om hiermee om te kunnen gaan is het weegmodel van de Gezondheidsenquête aangepast voor het jaar 2020. Daarbij is gebruikgemaakt van tijdreeksmodellen om te kunnen corrigeren voor het wegvallen van een deel van de waarneming. Mogelijk is dit weegmodel niet voldoende geweest om hieraan gerelateerde verschillen in sport- en beweeggedrag voldoende te corrigeren. Waardoor cijfers uit 2020 mogelijk een positiever beeld geven. Meer informatie hierover kunt u vinden in deze nota. (https://www.cbs.nl/nl-nl/longread/rapportages/2021/toelichting-berekening-kwartaal-en-jaarcijfers-gezondheidsenquete-2020)</t>
  </si>
  <si>
    <r>
      <t>2020</t>
    </r>
    <r>
      <rPr>
        <b/>
        <sz val="12"/>
        <color theme="1"/>
        <rFont val="Times New Roman"/>
        <family val="1"/>
      </rPr>
      <t>†</t>
    </r>
    <r>
      <rPr>
        <b/>
        <sz val="12"/>
        <color theme="1"/>
        <rFont val="Calibri"/>
        <family val="2"/>
        <scheme val="minor"/>
      </rPr>
      <t>**</t>
    </r>
  </si>
  <si>
    <t>Wekelijkse sporters**</t>
  </si>
  <si>
    <t>Bron: Gezondheidsenquête/Leefstijlmonitor, CBS i.s.m. RIVM 2020**</t>
  </si>
  <si>
    <r>
      <t>2021</t>
    </r>
    <r>
      <rPr>
        <b/>
        <sz val="12"/>
        <color theme="1"/>
        <rFont val="Times New Roman"/>
        <family val="1"/>
      </rPr>
      <t>†</t>
    </r>
    <r>
      <rPr>
        <b/>
        <sz val="12"/>
        <color theme="1"/>
        <rFont val="Calibri"/>
        <family val="2"/>
        <scheme val="minor"/>
      </rPr>
      <t>**</t>
    </r>
  </si>
  <si>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</si>
  <si>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
  </si>
  <si>
    <t>Totale bevolking</t>
  </si>
  <si>
    <t>4 t/m 11 jaar jongens</t>
  </si>
  <si>
    <t>4 t/m 11 jaar meisjes</t>
  </si>
  <si>
    <t>Voldoen aan beweegrichtlijnen</t>
  </si>
  <si>
    <t>Beroerte, hersenbloeding of herseninfarct (ooit)</t>
  </si>
  <si>
    <t>Hartinfarct (ooit)</t>
  </si>
  <si>
    <t xml:space="preserve">Andere ernstige hartaandoening zoals hartfalen, </t>
  </si>
  <si>
    <t>angina pectoris (afgelopen 12 maanden)</t>
  </si>
  <si>
    <t>Kanker (ooit)</t>
  </si>
  <si>
    <t>Kanker (afgelopen 12 maanden)</t>
  </si>
  <si>
    <t>Migraine of andere ernstige hoofdpijn</t>
  </si>
  <si>
    <t>(afgelopen 12 maanden)</t>
  </si>
  <si>
    <t>Astma (afgelopen 12 maanden)</t>
  </si>
  <si>
    <t>COPD, chronische bronchitis, longemfyseem</t>
  </si>
  <si>
    <t xml:space="preserve">(afgelopen 12 maanden) </t>
  </si>
  <si>
    <t>Ernstige of hardnekkige darmstoornissen voor een periode langer dan 3 maanden</t>
  </si>
  <si>
    <t xml:space="preserve">Chronische gewrichtsontsteking, zoals ontstekingsreuma, chronische reuma, reumato�de artritis </t>
  </si>
  <si>
    <t>Ernstige of hardnekkige aandoening van de rug, inclusief hernia</t>
  </si>
  <si>
    <t xml:space="preserve">Andere ernstige of hardnekkige aandoening van de nek of schouder </t>
  </si>
  <si>
    <t xml:space="preserve">Allergie (afgelopen 12 maanden) </t>
  </si>
  <si>
    <t xml:space="preserve">Hoge bloeddruk (afgelopen 12 maanden) </t>
  </si>
  <si>
    <t>Onvrijwillig urineverlies of incontinentie</t>
  </si>
  <si>
    <t>Gewrichtsslijtage, artrose of slijtagereuma van heupen of knie�n</t>
  </si>
  <si>
    <t xml:space="preserve">Nieraandoening (afgelopen 12 maanden) </t>
  </si>
  <si>
    <t xml:space="preserve">Depressie (afgelopen 12 maanden) </t>
  </si>
  <si>
    <t>?G4 = Amsterdam, Rotterdam, Den Haag, Utrecht ; G21=Almelo, Arnhem, Breda, Deventer, Dordrecht, Einhoven, Enschede, Groningen, Haarlem, Heerlen, Helmond, Hengelo, 's-Hertogenbosch, Leeuwarden, Leiden, Maastricht, Nijmegen, Schiedam, Tilburg, Venlo, Zwolle</t>
  </si>
  <si>
    <t>Bron: Gezondheidsenquête/Leefstijlmonitor, CBS i.s.m. RIVM 2021**</t>
  </si>
  <si>
    <t>Percentage</t>
  </si>
  <si>
    <t>Geboren in Nederland, ouder(s) geboren in Europa</t>
  </si>
  <si>
    <t>Geboren in Nederland, ouder(s) geboren buiten Europa</t>
  </si>
  <si>
    <t>Geboren in Europa (excl. Nederland)</t>
  </si>
  <si>
    <t>Geboren buiten Europa</t>
  </si>
  <si>
    <r>
      <t>2022</t>
    </r>
    <r>
      <rPr>
        <b/>
        <sz val="12"/>
        <color theme="1"/>
        <rFont val="Times New Roman"/>
        <family val="1"/>
      </rPr>
      <t>†</t>
    </r>
  </si>
  <si>
    <t>Bron: Gezondheidsenquête/Leefstijlmonitor, CBS i.s.m. RIVM 2022</t>
  </si>
  <si>
    <t>Psychische gezondheid</t>
  </si>
  <si>
    <t>Psychische klachten (MHI-5)</t>
  </si>
  <si>
    <t>Geen psychische klachten (MHI-5)</t>
  </si>
  <si>
    <t>Migratieachtergrond (nieuwe indeling)</t>
  </si>
  <si>
    <t>≥ 18 jaar</t>
  </si>
  <si>
    <t>Tabel. Kernindicator sportdeelname wekelijks uitgesplitst naar achtergrondkenmerk (sociaal demografisch en gezondheid/ziekte)</t>
  </si>
  <si>
    <t>23,2ᵟ</t>
  </si>
  <si>
    <t>53,9ᵟ</t>
  </si>
  <si>
    <t>22,5ᵟ</t>
  </si>
  <si>
    <t>56,7ᵟ</t>
  </si>
  <si>
    <t>47,0ᵟ</t>
  </si>
  <si>
    <t>23,8ᵟ</t>
  </si>
  <si>
    <t>23,1ᵟ</t>
  </si>
  <si>
    <t xml:space="preserve"> ≥12 jaar</t>
  </si>
  <si>
    <t>≥18 jaar</t>
  </si>
  <si>
    <t>≥12 jaar</t>
  </si>
  <si>
    <t>Geboren in Nederland, ouder(s) geboren in Nederland</t>
  </si>
  <si>
    <t>≥25 jaar</t>
  </si>
  <si>
    <t>≥4 jaar</t>
  </si>
  <si>
    <t>Alleenstaande &lt;40 jaar</t>
  </si>
  <si>
    <t>Alleenstaand ≥ 40 jaar</t>
  </si>
  <si>
    <t>Huisvrouw/huisman &lt;65 jaar</t>
  </si>
  <si>
    <t>Andere ernstige hartaandoening  zoals hartfalen, angina pectoris (afgelopen 12 maanden) ≥ 18 jaar</t>
  </si>
  <si>
    <t>COPD, chronische bronchitis, longemfyseem (afgelopen 12 maanden) ≥ 18 jaar</t>
  </si>
  <si>
    <t>Ernstige of hardnekkige darmstoornissen voor een periode langer dan 3 (afgelopen 12 maanden) ≥ 18 jaar</t>
  </si>
  <si>
    <t>Chronische gewrichtsontsteking, zoals ontstekingsreuma, chronische reuma, reumatoïde artritis (afgelopen 12 maanden) ≥ 18 jaar</t>
  </si>
  <si>
    <t>Ernstige of hardnekkige aandoening van de rug, inclusief hernia (afgelopen 12 maanden) ≥ 18 jaar</t>
  </si>
  <si>
    <t>Andere ernstige of hardnekkige aandoening van de nek of schouder (afgelopen 12 maanden) ≥ 18 jaar</t>
  </si>
  <si>
    <t>Onvrijwillig urineverlies of incontinentie (afgelopen 12 maanden) ≥ 18 jaar</t>
  </si>
  <si>
    <t>Gewrichtsslijtage, artrose of slijtagereuma van heupen of knieën (afgelopen 12 maanden) ≥ 18 jaar</t>
  </si>
  <si>
    <t>≥ 25 jaar</t>
  </si>
  <si>
    <t xml:space="preserve">≥ 4 jaar </t>
  </si>
  <si>
    <t xml:space="preserve">≥ 12 jaar </t>
  </si>
  <si>
    <t xml:space="preserve">≥ 18 jaar </t>
  </si>
  <si>
    <t xml:space="preserve"> ≥ 12 jaar</t>
  </si>
  <si>
    <r>
      <t>Hartinfarct</t>
    </r>
    <r>
      <rPr>
        <sz val="11"/>
        <color theme="1"/>
        <rFont val="Calibri"/>
        <family val="2"/>
        <scheme val="minor"/>
      </rPr>
      <t xml:space="preserve"> (ooit)</t>
    </r>
  </si>
  <si>
    <r>
      <t>Beroerte, hersenbloeding of herseninfarct</t>
    </r>
    <r>
      <rPr>
        <sz val="11"/>
        <color theme="1"/>
        <rFont val="Calibri"/>
        <family val="2"/>
        <scheme val="minor"/>
      </rPr>
      <t xml:space="preserve"> (ooit)</t>
    </r>
  </si>
  <si>
    <r>
      <t xml:space="preserve">Andere ernstige hartaandoening zoals hartfalen, angina pectoris </t>
    </r>
    <r>
      <rPr>
        <sz val="11"/>
        <color theme="1"/>
        <rFont val="Calibri"/>
        <family val="2"/>
        <scheme val="minor"/>
      </rPr>
      <t>(afgelopen 12 maanden) ≥ 18 jaar</t>
    </r>
  </si>
  <si>
    <r>
      <t>Migraine of andere ernstige hoofdpijn</t>
    </r>
    <r>
      <rPr>
        <sz val="11"/>
        <color theme="1"/>
        <rFont val="Calibri"/>
        <family val="2"/>
        <scheme val="minor"/>
      </rPr>
      <t xml:space="preserve"> (afgelopen 12 maanden) ≥ 18 jaar</t>
    </r>
  </si>
  <si>
    <r>
      <t xml:space="preserve">COPD, chronische bronchitis, longemfyseem </t>
    </r>
    <r>
      <rPr>
        <sz val="11"/>
        <color theme="1"/>
        <rFont val="Calibri"/>
        <family val="2"/>
        <scheme val="minor"/>
      </rPr>
      <t>(afgelopen 12 maanden) ≥ 18 jaar</t>
    </r>
  </si>
  <si>
    <r>
      <t xml:space="preserve">Chronische gewrichtsontsteking, zoals ontstekingsreuma, chronische reuma, reumatoïde artritis </t>
    </r>
    <r>
      <rPr>
        <sz val="11"/>
        <color theme="1"/>
        <rFont val="Calibri"/>
        <family val="2"/>
        <scheme val="minor"/>
      </rPr>
      <t>(afgelopen 12 maanden) ≥ 18 jaar</t>
    </r>
  </si>
  <si>
    <r>
      <t xml:space="preserve">Ernstige of hardnekkige aandoening van de rug, inclusief hernia </t>
    </r>
    <r>
      <rPr>
        <sz val="11"/>
        <color theme="1"/>
        <rFont val="Calibri"/>
        <family val="2"/>
        <scheme val="minor"/>
      </rPr>
      <t>(afgelopen 12 maanden) ≥ 18 jaar</t>
    </r>
  </si>
  <si>
    <r>
      <t xml:space="preserve">Andere ernstige of hardnekkige aandoening van de nek of schouder </t>
    </r>
    <r>
      <rPr>
        <sz val="11"/>
        <color theme="1"/>
        <rFont val="Calibri"/>
        <family val="2"/>
        <scheme val="minor"/>
      </rPr>
      <t>(afgelopen 12 maanden) ≥ 18 jaar</t>
    </r>
  </si>
  <si>
    <r>
      <t xml:space="preserve">Onvrijwillig urineverlies of incontinentie </t>
    </r>
    <r>
      <rPr>
        <sz val="11"/>
        <color theme="1"/>
        <rFont val="Calibri"/>
        <family val="2"/>
        <scheme val="minor"/>
      </rPr>
      <t>(afgelopen 12 maanden) ≥ 18 jaar</t>
    </r>
  </si>
  <si>
    <r>
      <t>Gewrichtsslijtage, artrose of slijtagereuma van heupen of knieën</t>
    </r>
    <r>
      <rPr>
        <sz val="11"/>
        <color theme="1"/>
        <rFont val="Calibri"/>
        <family val="2"/>
        <scheme val="minor"/>
      </rPr>
      <t xml:space="preserve"> (afgelopen 12 maanden) ≥ 18 jaar</t>
    </r>
  </si>
  <si>
    <t>Geboren in Nederland, ouders geboren in Nederland</t>
  </si>
  <si>
    <t>Homoseksueel/lesbisch</t>
  </si>
  <si>
    <t>Biseksueel+</t>
  </si>
  <si>
    <t>Aseksueel</t>
  </si>
  <si>
    <t>Geaardheid (nieuwe indeling)</t>
  </si>
  <si>
    <t>Werkende met betaald werk / eigen bedrijf</t>
  </si>
  <si>
    <t>Werkloos / werkzoekend</t>
  </si>
  <si>
    <t>Gepensioneerd of met vervroegd pensioen</t>
  </si>
  <si>
    <t>Arbeidsongeschikt</t>
  </si>
  <si>
    <t>Scholier of studerende</t>
  </si>
  <si>
    <t>Huisman / huisvrouw</t>
  </si>
  <si>
    <t xml:space="preserve">≥ 15 jaar </t>
  </si>
  <si>
    <t>Migratieachtergrond</t>
  </si>
  <si>
    <t>(arbeids)positie (nieuwe indeling)</t>
  </si>
  <si>
    <t xml:space="preserve"> </t>
  </si>
  <si>
    <t>GEZONDHEID, BEPERKING, AANDOENING EN ZIEKTE</t>
  </si>
  <si>
    <t>Alleenstaand ≥  40 jaar</t>
  </si>
  <si>
    <t>Betaald werk ≥ 32 uur per week</t>
  </si>
  <si>
    <t>Matig overgewicht  (BMI ≥ 25 kg/m2 en BMI &lt;30 kg/m2)</t>
  </si>
  <si>
    <t>Ernstig overgewicht/obesitas  (BMI ≥ 30 kg/m2)</t>
  </si>
  <si>
    <r>
      <t>Ernstige of hardnekkige darmstoornissen voor een periode langer dan 3 maanden</t>
    </r>
    <r>
      <rPr>
        <sz val="11"/>
        <rFont val="Calibri"/>
        <family val="2"/>
        <scheme val="minor"/>
      </rPr>
      <t xml:space="preserve"> (afgelopen 12 maanden) ≥ 18 jaar</t>
    </r>
  </si>
  <si>
    <r>
      <t>2023</t>
    </r>
    <r>
      <rPr>
        <b/>
        <sz val="12"/>
        <color theme="1"/>
        <rFont val="Times New Roman"/>
        <family val="1"/>
      </rPr>
      <t>†</t>
    </r>
  </si>
  <si>
    <t>Basisonderwijs, vmbo, mbo1</t>
  </si>
  <si>
    <t>Havo, vwo, mbo 2-4</t>
  </si>
  <si>
    <t>Hbo, wo</t>
  </si>
  <si>
    <t>Herkomst</t>
  </si>
  <si>
    <t>Alleenstaande &lt;40 jr</t>
  </si>
  <si>
    <t>Alleenstaand &gt;= 40 jr</t>
  </si>
  <si>
    <t>Maatschappelijke (arbeids)positie</t>
  </si>
  <si>
    <t>Arbeidsongeschiktinderen</t>
  </si>
  <si>
    <t>Anders</t>
  </si>
  <si>
    <t>Overgewicht (BMI &gt;=25 kg/m2)</t>
  </si>
  <si>
    <t>Matig overgewicht  (BMI &gt;=25 kg/m2 en BMI &lt;30 kg/m2)</t>
  </si>
  <si>
    <t>Ernstig overgewicht/obesitas  (BMI &gt;=30 kg/m2)</t>
  </si>
  <si>
    <t>Bron: Gezondheidsenquête/Leefstijlmonitor, CBS i.s.m. RIVM 2023</t>
  </si>
  <si>
    <t>** In het statistiekjaar 2021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</si>
  <si>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Basisonderwijs, vmbo, mbo1 en laag inkomen (huishouden; kwintiel 1)</t>
  </si>
  <si>
    <t>Basisonderwijs, vmbo, mbo1 en middeninkomen (huishouden; kwintiel 2-4)</t>
  </si>
  <si>
    <t>Basisonderwijs, vmbo, mbo1 en hoog inkomen (huishouden; kwintiel 5)</t>
  </si>
  <si>
    <t>Havo, vwo, mbo 2-4 en laag inkomen (huishouden; kwintiel 1)</t>
  </si>
  <si>
    <t>Havo, vwo, mbo 2-4 en middeninkomen (huishouden; kwintiel 2-4)</t>
  </si>
  <si>
    <t>Havo, vwo, mbo 2-4 en hoog inkomen (huishouden; kwintiel 5)</t>
  </si>
  <si>
    <t>Hbo, wo en laag inkomen (huishouden; kwintiel 1)</t>
  </si>
  <si>
    <t>Hbo, wo en middeninkomen (huishouden; kwintiel 2-4)</t>
  </si>
  <si>
    <t>Hbo, wo en hoog inkomen (huishouden; kwintiel 5)</t>
  </si>
  <si>
    <r>
      <t>25</t>
    </r>
    <r>
      <rPr>
        <i/>
        <sz val="11"/>
        <rFont val="Calibri"/>
        <family val="2"/>
      </rPr>
      <t xml:space="preserve"> (15,0 - 34,9)</t>
    </r>
  </si>
  <si>
    <r>
      <t xml:space="preserve">28,7 </t>
    </r>
    <r>
      <rPr>
        <i/>
        <sz val="11"/>
        <rFont val="Calibri"/>
        <family val="2"/>
      </rPr>
      <t>(17,1 - 40,4)</t>
    </r>
  </si>
  <si>
    <r>
      <rPr>
        <sz val="11"/>
        <color theme="1"/>
        <rFont val="Times New Roman"/>
        <family val="1"/>
      </rPr>
      <t>†</t>
    </r>
    <r>
      <rPr>
        <sz val="11"/>
        <color theme="1"/>
        <rFont val="Calibri"/>
        <family val="2"/>
      </rPr>
      <t xml:space="preserve"> Cijfers beschikbaar vanaf de leeftijd van 4 jaar</t>
    </r>
  </si>
  <si>
    <t>ᵠ G4 = Amsterdam, Rotterdam, Den Haag, Utrecht ; G21=Almelo, Arnhem, Breda, Deventer, Dordrecht, Einhoven, Enschede, Groningen, Haarlem, Heerlen, Helmond, Hengelo, 's-Hertogenbosch, Leeuwarden, Leiden, Maastricht, Nijmegen, Schiedam, Tilburg, Venlo, Zwolle</t>
  </si>
  <si>
    <t xml:space="preserve">* Langdurige aandoeningen en ziekten die door 100 of meer respondenten werden gerapporteerd zijn opgenomen in onderstaande tabel. </t>
  </si>
  <si>
    <t>^ Cijfers afkomstig uit de LSM-A Bewegen en Ongevallen/Leefstijlmonitor RIVM, VeiligheidNL ism CBS, 2015</t>
  </si>
  <si>
    <t>65,5^</t>
  </si>
  <si>
    <r>
      <t>65,5</t>
    </r>
    <r>
      <rPr>
        <sz val="10"/>
        <color theme="1"/>
        <rFont val="Calibri"/>
        <family val="2"/>
        <scheme val="minor"/>
      </rPr>
      <t>^</t>
    </r>
  </si>
  <si>
    <t>64,9^</t>
  </si>
  <si>
    <t>66,1^</t>
  </si>
  <si>
    <t>4 t/m 11 jaar^</t>
  </si>
  <si>
    <t>4 t/m 11 jaar: jongens^</t>
  </si>
  <si>
    <t>4 t/m 11 jaar: meisjes^</t>
  </si>
  <si>
    <t>26 t/m 64 jaar</t>
  </si>
  <si>
    <t xml:space="preserve">≥ 65 jaar </t>
  </si>
  <si>
    <t>&lt; 50</t>
  </si>
  <si>
    <t>-</t>
  </si>
  <si>
    <t>24,0 (12,4 - 35,5)</t>
  </si>
  <si>
    <t>57,2 (46,1 - 68,2)</t>
  </si>
  <si>
    <r>
      <t>2024</t>
    </r>
    <r>
      <rPr>
        <b/>
        <sz val="12"/>
        <color theme="1"/>
        <rFont val="Times New Roman"/>
        <family val="1"/>
      </rPr>
      <t>†</t>
    </r>
  </si>
  <si>
    <t>Bron: CBS-Gezondheidsenquête (2001-2013), Gezondheidenquête/Leefstijlmonitor CBS i.s.m het RIVM (2014-2024) </t>
  </si>
  <si>
    <t>versie: 28/10/2025</t>
  </si>
  <si>
    <t>Angst- of depressiegevoelens (MHI-5)</t>
  </si>
  <si>
    <t>Geen angst- of depressiegevoelens (MHI-5)</t>
  </si>
  <si>
    <t>Bron: Gezondheidsenquête/Leefstijlmonitor, CBS i.s.m. RIVM 2024</t>
  </si>
  <si>
    <t>&gt;= 4 jaar</t>
  </si>
  <si>
    <t>&gt;= 12 jaar</t>
  </si>
  <si>
    <t>&gt;= 25 jaar</t>
  </si>
  <si>
    <t xml:space="preserve">&gt;= 4 jaar </t>
  </si>
  <si>
    <t xml:space="preserve">&gt;= 12 jaar </t>
  </si>
  <si>
    <t xml:space="preserve">&gt;= 15 jaar </t>
  </si>
  <si>
    <t>&gt;= 18 jaar</t>
  </si>
  <si>
    <t xml:space="preserve">&gt;= 18 jaar </t>
  </si>
  <si>
    <t xml:space="preserve">Chronische gewrichtsontsteking, zoals ontstekingsreuma, chronische reuma, reumato?de artritis </t>
  </si>
  <si>
    <t>Gewrichtsslijtage, artrose of slijtagereuma van heupen of knie?n</t>
  </si>
  <si>
    <t>G4 = Amsterdam, Rotterdam, Den Haag, Utrecht ; G21=Almelo, Arnhem, Breda, Deventer, Dordrecht, Einhoven, Enschede, Groningen, Haarlem, Heerlen, Helmond, Hengelo, 's-Hertogenbosch, Leeuwarden, Leiden, Maastricht, Nijmegen, Schiedam, Tilburg, Venlo, Zwolle</t>
  </si>
  <si>
    <t>Man, Heteroseksueel</t>
  </si>
  <si>
    <t>Man, Lesbisch/homoseksueel/biseksueel+</t>
  </si>
  <si>
    <t>Vrouw, Heteroseksueel</t>
  </si>
  <si>
    <t>Vrouw, Lesbisch/homoseksueel/biseksueel+</t>
  </si>
  <si>
    <t>Geaardheid*geslacht</t>
  </si>
  <si>
    <t>Herkomst*geslacht</t>
  </si>
  <si>
    <t>Man, Geboren in Nederland, ouders geboren in Nederland</t>
  </si>
  <si>
    <t>Man, Geboren in Nederland, ouder(s) geboren in Europa</t>
  </si>
  <si>
    <t>Man, Geboren in Nederland, ouder(s) geboren buiten Europa</t>
  </si>
  <si>
    <t>Man, Geboren in Europa (excl. Nederland)</t>
  </si>
  <si>
    <t>Man, Geboren buiten Europa</t>
  </si>
  <si>
    <t>Vrouw, Geboren in Nederland, ouders geboren in Nederland</t>
  </si>
  <si>
    <t>Vrouw, Geboren in Nederland, ouder(s) geboren in Europa</t>
  </si>
  <si>
    <t>Vrouw, Geboren in Nederland, ouder(s) geboren buiten Europa</t>
  </si>
  <si>
    <t>Vrouw, Geboren in Europa (excl. Nederland)</t>
  </si>
  <si>
    <t>Vrouw, Geboren buiten Europa</t>
  </si>
  <si>
    <t>Migratieachtergrond*geslacht</t>
  </si>
  <si>
    <t>18.4</t>
  </si>
  <si>
    <t>34.2</t>
  </si>
  <si>
    <t>56.6</t>
  </si>
  <si>
    <t>33.8</t>
  </si>
  <si>
    <t>49.9</t>
  </si>
  <si>
    <t>66.0</t>
  </si>
  <si>
    <t>50.4</t>
  </si>
  <si>
    <t>61.3</t>
  </si>
  <si>
    <t>74.3</t>
  </si>
  <si>
    <t>39.0</t>
  </si>
  <si>
    <t>44.7</t>
  </si>
  <si>
    <t>54.5</t>
  </si>
  <si>
    <t>64.3</t>
  </si>
  <si>
    <t>71.0</t>
  </si>
  <si>
    <t>38.1</t>
  </si>
  <si>
    <t>42.6</t>
  </si>
  <si>
    <t>53.7</t>
  </si>
  <si>
    <t>63.9</t>
  </si>
  <si>
    <t>70.6</t>
  </si>
  <si>
    <t>36,1 (25,7-46,5)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</si>
</sst>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0"/>
    <numFmt numFmtId="168" formatCode="0.0%"/>
  </numFmts>
  <fonts count="95" x14ac:knownFonts="1">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b/>
      <sz val="12"/>
      <color indexed="8"/>
      <name val="Calibri"/>
      <family val="2"/>
      <scheme val="minor"/>
    </font>
    <font>
      <b/>
      <sz val="14"/>
      <color theme="1"/>
      <name val="Calibri"/>
      <family val="2"/>
      <scheme val="minor"/>
    </font>
    <font>
      <sz val="14"/>
      <color theme="1"/>
      <name val="Times New Roman"/>
      <family val="2"/>
    </font>
    <font>
      <b/>
      <sz val="16"/>
      <color theme="1"/>
      <name val="Calibri"/>
      <family val="2"/>
      <scheme val="minor"/>
    </font>
    <font>
      <b/>
      <sz val="12"/>
      <color theme="1"/>
      <name val="Calibri"/>
      <family val="2"/>
      <scheme val="minor"/>
    </font>
    <font>
      <i/>
      <sz val="11"/>
      <color theme="1"/>
      <name val="Calibri"/>
      <family val="2"/>
      <scheme val="minor"/>
    </font>
    <font>
      <b/>
      <sz val="11"/>
      <color indexed="8"/>
      <name val="Calibri"/>
      <family val="2"/>
      <scheme val="minor"/>
    </font>
    <font>
      <b/>
      <sz val="12"/>
      <color theme="1"/>
      <name val="Times New Roman"/>
      <family val="1"/>
    </font>
    <font>
      <sz val="11"/>
      <color theme="1"/>
      <name val="Calibri"/>
      <family val="2"/>
    </font>
    <font>
      <sz val="11"/>
      <color theme="1"/>
      <name val="Times New Roman"/>
      <family val="1"/>
    </font>
    <font>
      <sz val="9"/>
      <color rgb="FF000000"/>
      <name val="Arial"/>
      <family val="2"/>
    </font>
    <font>
      <i/>
      <sz val="10"/>
      <color theme="1"/>
      <name val="Calibri"/>
      <family val="2"/>
      <scheme val="minor"/>
    </font>
    <font>
      <b/>
      <sz val="10"/>
      <color theme="1"/>
      <name val="Times New Roman"/>
      <family val="1"/>
    </font>
    <font>
      <i/>
      <sz val="11"/>
      <color indexed="8"/>
      <name val="Calibri"/>
      <family val="2"/>
      <scheme val="minor"/>
    </font>
    <font>
      <b/>
      <sz val="11"/>
      <color theme="1"/>
      <name val="Calibri"/>
      <family val="2"/>
    </font>
    <font>
      <sz val="11"/>
      <color theme="1"/>
      <name val="Calibri"/>
      <family val="1"/>
      <scheme val="minor"/>
    </font>
    <font>
      <sz val="10"/>
      <color theme="1"/>
      <name val="Times New Roman"/>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4"/>
      <color theme="1"/>
      <name val="Calibri"/>
      <family val="2"/>
      <scheme val="minor"/>
    </font>
    <font>
      <b/>
      <sz val="16"/>
      <color rgb="FF000000"/>
      <name val="Calibri"/>
      <family val="2"/>
    </font>
    <font>
      <sz val="11"/>
      <color rgb="FF000000"/>
      <name val="Calibri"/>
      <family val="2"/>
    </font>
    <font>
      <b/>
      <sz val="14"/>
      <color rgb="FF000000"/>
      <name val="Calibri"/>
      <family val="2"/>
    </font>
    <font>
      <b/>
      <sz val="12"/>
      <color rgb="FF000000"/>
      <name val="Calibri"/>
      <family val="2"/>
    </font>
    <font>
      <b/>
      <sz val="11"/>
      <color rgb="FF000000"/>
      <name val="Calibri"/>
      <family val="2"/>
    </font>
    <font>
      <sz val="14"/>
      <color rgb="FF000000"/>
      <name val="Calibri"/>
      <family val="2"/>
    </font>
    <font>
      <sz val="10"/>
      <color rgb="FF000000"/>
      <name val="Calibri"/>
      <family val="2"/>
    </font>
    <font>
      <sz val="11"/>
      <color rgb="FF000000"/>
      <name val="Calibri"/>
      <family val="2"/>
    </font>
    <font>
      <b/>
      <sz val="11"/>
      <name val="Calibri"/>
      <family val="2"/>
      <scheme val="minor"/>
    </font>
    <font>
      <b/>
      <sz val="11"/>
      <color rgb="FF000000"/>
      <name val="Calibri"/>
      <family val="2"/>
    </font>
    <font>
      <i/>
      <sz val="11"/>
      <name val="Calibri"/>
      <family val="2"/>
      <scheme val="minor"/>
    </font>
    <font>
      <sz val="11"/>
      <name val="Calibri"/>
      <family val="2"/>
      <scheme val="minor"/>
    </font>
    <font>
      <sz val="11"/>
      <color rgb="FF000000"/>
      <name val="Calibri"/>
      <family val="2"/>
      <scheme val="minor"/>
    </font>
    <font>
      <sz val="11"/>
      <name val="Calibri"/>
      <family val="2"/>
    </font>
    <font>
      <i/>
      <sz val="11"/>
      <name val="Calibri"/>
      <family val="2"/>
    </font>
    <font>
      <sz val="11"/>
      <color theme="1"/>
      <name val="Calibri"/>
      <family val="1"/>
    </font>
    <font>
      <sz val="10"/>
      <color theme="1"/>
      <name val="Calibri"/>
      <family val="2"/>
      <scheme val="minor"/>
    </font>
    <font>
      <sz val="11"/>
      <color rgb="FF000000"/>
      <name val="Calibri"/>
    </font>
    <font>
      <b/>
      <sz val="16"/>
      <color rgb="FF000000"/>
      <name val="Calibri"/>
    </font>
    <font>
      <b/>
      <sz val="14"/>
      <color rgb="FF000000"/>
      <name val="Calibri"/>
    </font>
    <font>
      <b/>
      <sz val="12"/>
      <color rgb="FF000000"/>
      <name val="Calibri"/>
    </font>
    <font>
      <b/>
      <sz val="11"/>
      <color rgb="FF000000"/>
      <name val="Calibri"/>
    </font>
    <font>
      <sz val="14"/>
      <color rgb="FF000000"/>
      <name val="Calibri"/>
    </font>
    <font>
      <sz val="10"/>
      <color rgb="FF000000"/>
      <name val="Calibri"/>
    </font>
  </fonts>
  <fills count="14">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rgb="FFF5F5F5"/>
      </patternFill>
    </fill>
    <fill>
      <patternFill patternType="solid">
        <fgColor rgb="FFD6D6D6"/>
      </patternFill>
    </fill>
  </fills>
  <borders count="42">
    <border>
      <left/>
      <right/>
      <top/>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right/>
      <top style="medium">
        <color rgb="FF000000"/>
      </top>
      <bottom/>
      <diagonal/>
    </border>
    <border>
      <left style="medium">
        <color rgb="FF000000"/>
      </left>
      <right/>
      <top/>
      <bottom/>
      <diagonal/>
    </border>
    <border>
      <left/>
      <right/>
      <top style="thin">
        <color rgb="FF000000"/>
      </top>
      <bottom style="thin">
        <color rgb="FF000000"/>
      </bottom>
      <diagonal/>
    </border>
    <border>
      <left/>
      <right style="medium">
        <color rgb="FF000000"/>
      </right>
      <top/>
      <bottom style="medium">
        <color indexed="64"/>
      </bottom>
      <diagonal/>
    </border>
    <border>
      <left/>
      <right style="medium">
        <color rgb="FF000000"/>
      </right>
      <top/>
      <bottom/>
      <diagonal/>
    </border>
  </borders>
  <cellStyleXfs count="271">
    <xf numFmtId="0" fontId="0" fillId="0" borderId="0"/>
    <xf numFmtId="0" fontId="33" fillId="0" borderId="0"/>
    <xf numFmtId="0" fontId="34" fillId="0" borderId="0"/>
    <xf numFmtId="0" fontId="3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1" fillId="4" borderId="0" applyNumberFormat="0" applyBorder="0" applyAlignment="0" applyProtection="0"/>
    <xf numFmtId="0" fontId="65" fillId="7" borderId="18" applyNumberFormat="0" applyAlignment="0" applyProtection="0"/>
    <xf numFmtId="0" fontId="67" fillId="8" borderId="21" applyNumberFormat="0" applyAlignment="0" applyProtection="0"/>
    <xf numFmtId="0" fontId="69" fillId="0" borderId="0" applyNumberFormat="0" applyFill="0" applyBorder="0" applyAlignment="0" applyProtection="0"/>
    <xf numFmtId="0" fontId="60" fillId="3" borderId="0" applyNumberFormat="0" applyBorder="0" applyAlignment="0" applyProtection="0"/>
    <xf numFmtId="0" fontId="57" fillId="0" borderId="15" applyNumberFormat="0" applyFill="0" applyAlignment="0" applyProtection="0"/>
    <xf numFmtId="0" fontId="58" fillId="0" borderId="16" applyNumberFormat="0" applyFill="0" applyAlignment="0" applyProtection="0"/>
    <xf numFmtId="0" fontId="59" fillId="0" borderId="17" applyNumberFormat="0" applyFill="0" applyAlignment="0" applyProtection="0"/>
    <xf numFmtId="0" fontId="59" fillId="0" borderId="0" applyNumberFormat="0" applyFill="0" applyBorder="0" applyAlignment="0" applyProtection="0"/>
    <xf numFmtId="0" fontId="63" fillId="6" borderId="18" applyNumberFormat="0" applyAlignment="0" applyProtection="0"/>
    <xf numFmtId="0" fontId="66" fillId="0" borderId="20" applyNumberFormat="0" applyFill="0" applyAlignment="0" applyProtection="0"/>
    <xf numFmtId="0" fontId="62" fillId="5" borderId="0" applyNumberFormat="0" applyBorder="0" applyAlignment="0" applyProtection="0"/>
    <xf numFmtId="0" fontId="55" fillId="0" borderId="0"/>
    <xf numFmtId="0" fontId="19" fillId="9" borderId="22" applyNumberFormat="0" applyFont="0" applyAlignment="0" applyProtection="0"/>
    <xf numFmtId="0" fontId="64" fillId="7" borderId="19"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applyNumberFormat="0" applyFill="0" applyBorder="0" applyAlignment="0" applyProtection="0"/>
    <xf numFmtId="0" fontId="35" fillId="0" borderId="23" applyNumberFormat="0" applyFill="0" applyAlignment="0" applyProtection="0"/>
    <xf numFmtId="0" fontId="68" fillId="0" borderId="0" applyNumberFormat="0" applyFill="0" applyBorder="0" applyAlignment="0" applyProtection="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3" fillId="0" borderId="0"/>
    <xf numFmtId="0" fontId="13" fillId="0" borderId="0"/>
    <xf numFmtId="0" fontId="13" fillId="0" borderId="0"/>
    <xf numFmtId="0" fontId="83" fillId="0" borderId="0"/>
    <xf numFmtId="0" fontId="4" fillId="0" borderId="0"/>
    <xf numFmtId="0" fontId="4" fillId="0" borderId="0"/>
  </cellStyleXfs>
  <cellXfs count="528">
    <xf numFmtId="0" fontId="0" fillId="0" borderId="0" xfId="0"/>
    <xf numFmtId="0" fontId="0" fillId="0" borderId="0" xfId="0"/>
    <xf numFmtId="0" fontId="36" fillId="2" borderId="3" xfId="0" applyFont="1" applyFill="1" applyBorder="1"/>
    <xf numFmtId="0" fontId="36" fillId="2" borderId="1" xfId="0" applyFont="1" applyFill="1" applyBorder="1"/>
    <xf numFmtId="0" fontId="36" fillId="2" borderId="0" xfId="0" quotePrefix="1" applyFont="1" applyFill="1"/>
    <xf numFmtId="0" fontId="36" fillId="2" borderId="0" xfId="0" applyFont="1" applyFill="1"/>
    <xf numFmtId="0" fontId="36" fillId="2" borderId="2" xfId="0" applyFont="1" applyFill="1" applyBorder="1"/>
    <xf numFmtId="0" fontId="35" fillId="2" borderId="0" xfId="0" applyFont="1" applyFill="1"/>
    <xf numFmtId="0" fontId="36" fillId="2" borderId="2" xfId="0" applyFont="1" applyFill="1" applyBorder="1" applyAlignment="1">
      <alignment horizontal="right"/>
    </xf>
    <xf numFmtId="0" fontId="36" fillId="2" borderId="4" xfId="0" applyFont="1" applyFill="1" applyBorder="1" applyAlignment="1">
      <alignment horizontal="right"/>
    </xf>
    <xf numFmtId="3" fontId="37" fillId="2" borderId="0" xfId="2" applyNumberFormat="1" applyFont="1" applyFill="1" applyBorder="1" applyAlignment="1">
      <alignment horizontal="center" vertical="top"/>
    </xf>
    <xf numFmtId="0" fontId="37" fillId="2" borderId="0" xfId="2" applyFont="1" applyFill="1" applyBorder="1" applyAlignment="1">
      <alignment horizontal="center" vertical="top"/>
    </xf>
    <xf numFmtId="0" fontId="36" fillId="2" borderId="0" xfId="0" applyFont="1" applyFill="1" applyAlignment="1">
      <alignment horizontal="center" vertical="top"/>
    </xf>
    <xf numFmtId="3" fontId="36" fillId="2" borderId="0" xfId="0" applyNumberFormat="1" applyFont="1" applyFill="1" applyBorder="1" applyAlignment="1">
      <alignment horizontal="center" vertical="top"/>
    </xf>
    <xf numFmtId="3" fontId="36" fillId="2" borderId="3" xfId="0" applyNumberFormat="1" applyFont="1" applyFill="1" applyBorder="1" applyAlignment="1">
      <alignment horizontal="center" vertical="top"/>
    </xf>
    <xf numFmtId="0" fontId="36" fillId="2" borderId="3" xfId="0" applyFont="1" applyFill="1" applyBorder="1" applyAlignment="1">
      <alignment horizontal="center" vertical="top"/>
    </xf>
    <xf numFmtId="0" fontId="40" fillId="2" borderId="5" xfId="0" applyFont="1" applyFill="1" applyBorder="1"/>
    <xf numFmtId="0" fontId="0" fillId="2" borderId="5" xfId="0" applyFill="1" applyBorder="1" applyAlignment="1">
      <alignment horizontal="center" vertical="center" wrapText="1"/>
    </xf>
    <xf numFmtId="0" fontId="35" fillId="2" borderId="1" xfId="0" applyFont="1" applyFill="1" applyBorder="1" applyAlignment="1"/>
    <xf numFmtId="0" fontId="38" fillId="2" borderId="5" xfId="0" applyFont="1" applyFill="1" applyBorder="1"/>
    <xf numFmtId="0" fontId="43" fillId="2" borderId="5" xfId="0" applyFont="1" applyFill="1" applyBorder="1" applyAlignment="1">
      <alignment horizontal="center" vertical="center" wrapText="1"/>
    </xf>
    <xf numFmtId="0" fontId="39" fillId="2" borderId="7" xfId="1" applyFont="1" applyFill="1" applyBorder="1" applyAlignment="1">
      <alignment horizontal="center" vertical="center" wrapText="1"/>
    </xf>
    <xf numFmtId="0" fontId="36" fillId="2" borderId="0" xfId="0" applyFont="1" applyFill="1" applyAlignment="1">
      <alignment horizontal="center"/>
    </xf>
    <xf numFmtId="0" fontId="44" fillId="2" borderId="0" xfId="0" applyFont="1" applyFill="1" applyAlignment="1">
      <alignment horizontal="center"/>
    </xf>
    <xf numFmtId="3" fontId="36" fillId="2" borderId="0" xfId="0" applyNumberFormat="1" applyFont="1" applyFill="1" applyBorder="1" applyAlignment="1">
      <alignment vertical="top"/>
    </xf>
    <xf numFmtId="0" fontId="36" fillId="2" borderId="2" xfId="0" applyFont="1" applyFill="1" applyBorder="1" applyAlignment="1">
      <alignment horizontal="left"/>
    </xf>
    <xf numFmtId="0" fontId="35" fillId="2" borderId="2" xfId="0" applyFont="1" applyFill="1" applyBorder="1" applyAlignment="1">
      <alignment horizontal="right"/>
    </xf>
    <xf numFmtId="0" fontId="36" fillId="2" borderId="0" xfId="0" applyFont="1" applyFill="1" applyBorder="1" applyAlignment="1">
      <alignment horizontal="right"/>
    </xf>
    <xf numFmtId="0" fontId="0" fillId="0" borderId="0" xfId="0"/>
    <xf numFmtId="0" fontId="36" fillId="2" borderId="0" xfId="0" applyFont="1" applyFill="1"/>
    <xf numFmtId="0" fontId="36" fillId="2" borderId="3" xfId="0" applyFont="1" applyFill="1" applyBorder="1"/>
    <xf numFmtId="0" fontId="36" fillId="2" borderId="1" xfId="0" applyFont="1" applyFill="1" applyBorder="1"/>
    <xf numFmtId="0" fontId="36" fillId="2" borderId="2" xfId="0" applyFont="1" applyFill="1" applyBorder="1"/>
    <xf numFmtId="0" fontId="35" fillId="2" borderId="0" xfId="0" applyFont="1" applyFill="1"/>
    <xf numFmtId="0" fontId="36" fillId="2" borderId="2" xfId="0" applyFont="1" applyFill="1" applyBorder="1" applyAlignment="1">
      <alignment horizontal="right"/>
    </xf>
    <xf numFmtId="0" fontId="36" fillId="2" borderId="4" xfId="0" applyFont="1" applyFill="1" applyBorder="1" applyAlignment="1">
      <alignment horizontal="right"/>
    </xf>
    <xf numFmtId="3" fontId="37" fillId="2" borderId="0" xfId="3" applyNumberFormat="1" applyFont="1" applyFill="1" applyBorder="1" applyAlignment="1">
      <alignment horizontal="center" vertical="top"/>
    </xf>
    <xf numFmtId="0" fontId="37" fillId="2" borderId="0" xfId="3" applyFont="1" applyFill="1" applyBorder="1" applyAlignment="1">
      <alignment horizontal="center" vertical="top"/>
    </xf>
    <xf numFmtId="0" fontId="36" fillId="2" borderId="0" xfId="0" applyFont="1" applyFill="1" applyAlignment="1">
      <alignment horizontal="center" vertical="top"/>
    </xf>
    <xf numFmtId="3" fontId="36" fillId="2" borderId="0" xfId="0" applyNumberFormat="1" applyFont="1" applyFill="1" applyBorder="1" applyAlignment="1">
      <alignment horizontal="center" vertical="top"/>
    </xf>
    <xf numFmtId="3" fontId="36" fillId="2" borderId="3" xfId="0" applyNumberFormat="1" applyFont="1" applyFill="1" applyBorder="1" applyAlignment="1">
      <alignment horizontal="center" vertical="top"/>
    </xf>
    <xf numFmtId="0" fontId="36" fillId="2" borderId="3" xfId="0" applyFont="1" applyFill="1" applyBorder="1" applyAlignment="1">
      <alignment horizontal="center" vertical="top"/>
    </xf>
    <xf numFmtId="0" fontId="40" fillId="2" borderId="5" xfId="0" applyFont="1" applyFill="1" applyBorder="1"/>
    <xf numFmtId="0" fontId="35" fillId="2" borderId="1" xfId="0" applyFont="1" applyFill="1" applyBorder="1" applyAlignment="1"/>
    <xf numFmtId="0" fontId="38" fillId="2" borderId="5" xfId="0" applyFont="1" applyFill="1" applyBorder="1"/>
    <xf numFmtId="0" fontId="36" fillId="2" borderId="0" xfId="0" applyFont="1" applyFill="1" applyAlignment="1">
      <alignment horizontal="center"/>
    </xf>
    <xf numFmtId="0" fontId="44" fillId="2" borderId="0" xfId="0" applyFont="1" applyFill="1" applyAlignment="1">
      <alignment horizontal="center"/>
    </xf>
    <xf numFmtId="0" fontId="36" fillId="2" borderId="0" xfId="0" applyNumberFormat="1" applyFont="1" applyFill="1" applyAlignment="1">
      <alignment horizontal="center"/>
    </xf>
    <xf numFmtId="0" fontId="36" fillId="2" borderId="0" xfId="0" applyFont="1" applyFill="1" applyBorder="1"/>
    <xf numFmtId="0" fontId="36" fillId="2" borderId="0" xfId="0" applyFont="1" applyFill="1" applyBorder="1" applyAlignment="1">
      <alignment horizontal="center" vertical="top"/>
    </xf>
    <xf numFmtId="164" fontId="43" fillId="2" borderId="5" xfId="0" applyNumberFormat="1" applyFont="1" applyFill="1" applyBorder="1" applyAlignment="1">
      <alignment horizontal="center" vertical="center" wrapText="1"/>
    </xf>
    <xf numFmtId="164" fontId="36" fillId="2" borderId="0" xfId="0" applyNumberFormat="1" applyFont="1" applyFill="1" applyAlignment="1">
      <alignment horizontal="center"/>
    </xf>
    <xf numFmtId="164" fontId="44" fillId="2" borderId="0" xfId="0" applyNumberFormat="1" applyFont="1" applyFill="1" applyAlignment="1">
      <alignment horizontal="center"/>
    </xf>
    <xf numFmtId="164" fontId="36" fillId="2" borderId="0" xfId="0" applyNumberFormat="1" applyFont="1" applyFill="1" applyAlignment="1">
      <alignment horizontal="center" vertical="top"/>
    </xf>
    <xf numFmtId="164" fontId="36" fillId="2" borderId="3" xfId="0" applyNumberFormat="1" applyFont="1" applyFill="1" applyBorder="1" applyAlignment="1">
      <alignment horizontal="center" vertical="top"/>
    </xf>
    <xf numFmtId="0" fontId="36" fillId="2" borderId="0" xfId="0" applyFont="1" applyFill="1" applyBorder="1" applyAlignment="1">
      <alignment horizontal="center" vertical="center"/>
    </xf>
    <xf numFmtId="0" fontId="36" fillId="2" borderId="0" xfId="0" applyFont="1" applyFill="1" applyAlignment="1">
      <alignment horizontal="center" vertical="center"/>
    </xf>
    <xf numFmtId="0" fontId="35" fillId="2" borderId="0" xfId="0" applyFont="1" applyFill="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35" fillId="2" borderId="0" xfId="0" applyFont="1" applyFill="1" applyAlignment="1">
      <alignment horizontal="center"/>
    </xf>
    <xf numFmtId="1" fontId="37" fillId="2" borderId="0" xfId="2" applyNumberFormat="1" applyFont="1" applyFill="1" applyBorder="1" applyAlignment="1">
      <alignment horizontal="center" vertical="top"/>
    </xf>
    <xf numFmtId="1" fontId="45" fillId="2" borderId="0" xfId="2" applyNumberFormat="1" applyFont="1" applyFill="1" applyBorder="1" applyAlignment="1">
      <alignment horizontal="center" vertical="top"/>
    </xf>
    <xf numFmtId="0" fontId="36" fillId="2" borderId="0" xfId="0" applyFont="1" applyFill="1" applyBorder="1" applyAlignment="1">
      <alignment horizontal="center"/>
    </xf>
    <xf numFmtId="164" fontId="36" fillId="2" borderId="0" xfId="0" applyNumberFormat="1" applyFont="1" applyFill="1" applyBorder="1" applyAlignment="1">
      <alignment horizontal="center"/>
    </xf>
    <xf numFmtId="1" fontId="43" fillId="2" borderId="5" xfId="0" applyNumberFormat="1" applyFont="1" applyFill="1" applyBorder="1" applyAlignment="1">
      <alignment horizontal="center" vertical="center" wrapText="1"/>
    </xf>
    <xf numFmtId="0" fontId="35" fillId="2" borderId="0" xfId="0" applyFont="1" applyFill="1" applyBorder="1"/>
    <xf numFmtId="164" fontId="44" fillId="2" borderId="0" xfId="0" applyNumberFormat="1" applyFont="1" applyFill="1" applyBorder="1" applyAlignment="1">
      <alignment horizontal="center"/>
    </xf>
    <xf numFmtId="0" fontId="44" fillId="2" borderId="0" xfId="0" applyFont="1" applyFill="1" applyBorder="1" applyAlignment="1">
      <alignment horizontal="center"/>
    </xf>
    <xf numFmtId="0" fontId="36" fillId="2" borderId="0" xfId="0" applyNumberFormat="1" applyFont="1" applyFill="1" applyBorder="1" applyAlignment="1">
      <alignment horizontal="center"/>
    </xf>
    <xf numFmtId="164" fontId="36" fillId="2" borderId="0" xfId="0" applyNumberFormat="1" applyFont="1" applyFill="1" applyBorder="1" applyAlignment="1">
      <alignment horizontal="center" vertical="top"/>
    </xf>
    <xf numFmtId="0" fontId="36" fillId="2" borderId="3" xfId="0" applyFont="1" applyFill="1" applyBorder="1" applyAlignment="1">
      <alignment horizontal="center"/>
    </xf>
    <xf numFmtId="164" fontId="36" fillId="2" borderId="3" xfId="0" applyNumberFormat="1" applyFont="1" applyFill="1" applyBorder="1" applyAlignment="1">
      <alignment horizontal="center"/>
    </xf>
    <xf numFmtId="164" fontId="0" fillId="2" borderId="0" xfId="0" applyNumberFormat="1" applyFill="1" applyAlignment="1">
      <alignment horizontal="center"/>
    </xf>
    <xf numFmtId="0" fontId="0" fillId="2" borderId="0" xfId="0" applyFill="1" applyAlignment="1">
      <alignment horizontal="center"/>
    </xf>
    <xf numFmtId="0" fontId="0" fillId="2" borderId="0" xfId="0" applyFill="1"/>
    <xf numFmtId="0" fontId="36" fillId="2" borderId="3" xfId="0" applyFont="1" applyFill="1" applyBorder="1" applyAlignment="1">
      <alignment horizontal="right"/>
    </xf>
    <xf numFmtId="0" fontId="35" fillId="2" borderId="8" xfId="0" applyFont="1" applyFill="1" applyBorder="1"/>
    <xf numFmtId="0" fontId="36" fillId="2" borderId="9" xfId="0" applyFont="1" applyFill="1" applyBorder="1"/>
    <xf numFmtId="0" fontId="36" fillId="2" borderId="8" xfId="0" applyFont="1" applyFill="1" applyBorder="1" applyAlignment="1">
      <alignment horizontal="center"/>
    </xf>
    <xf numFmtId="3" fontId="37" fillId="2" borderId="8" xfId="2" applyNumberFormat="1" applyFont="1" applyFill="1" applyBorder="1" applyAlignment="1">
      <alignment horizontal="center" vertical="top"/>
    </xf>
    <xf numFmtId="164" fontId="36" fillId="2" borderId="8" xfId="0" applyNumberFormat="1" applyFont="1" applyFill="1" applyBorder="1" applyAlignment="1">
      <alignment horizontal="center"/>
    </xf>
    <xf numFmtId="0" fontId="35" fillId="2" borderId="5" xfId="0" applyFont="1" applyFill="1" applyBorder="1"/>
    <xf numFmtId="0" fontId="36" fillId="2" borderId="10" xfId="0" applyFont="1" applyFill="1" applyBorder="1"/>
    <xf numFmtId="3" fontId="37" fillId="2" borderId="5" xfId="2" applyNumberFormat="1" applyFont="1" applyFill="1" applyBorder="1" applyAlignment="1">
      <alignment horizontal="center" vertical="top"/>
    </xf>
    <xf numFmtId="164" fontId="36" fillId="2" borderId="5" xfId="0" applyNumberFormat="1" applyFont="1" applyFill="1" applyBorder="1" applyAlignment="1">
      <alignment horizontal="center"/>
    </xf>
    <xf numFmtId="0" fontId="43" fillId="2" borderId="5" xfId="0" applyFont="1" applyFill="1" applyBorder="1" applyAlignment="1">
      <alignment horizontal="center" vertical="center"/>
    </xf>
    <xf numFmtId="0" fontId="47" fillId="2" borderId="0" xfId="0" applyFont="1" applyFill="1"/>
    <xf numFmtId="0" fontId="35" fillId="2" borderId="5" xfId="0" applyFont="1" applyFill="1" applyBorder="1" applyAlignment="1">
      <alignment horizontal="center"/>
    </xf>
    <xf numFmtId="0" fontId="40" fillId="2" borderId="1" xfId="0" applyFont="1" applyFill="1" applyBorder="1" applyAlignment="1">
      <alignment horizontal="center" vertical="center" wrapText="1"/>
    </xf>
    <xf numFmtId="0" fontId="35" fillId="2" borderId="11" xfId="0" applyFont="1" applyFill="1" applyBorder="1" applyAlignment="1"/>
    <xf numFmtId="0" fontId="0" fillId="2" borderId="2" xfId="0" applyFill="1" applyBorder="1"/>
    <xf numFmtId="0" fontId="39" fillId="2" borderId="5" xfId="1" applyFont="1" applyFill="1" applyBorder="1" applyAlignment="1">
      <alignment horizontal="center" vertical="center" wrapText="1"/>
    </xf>
    <xf numFmtId="0" fontId="36" fillId="2" borderId="8" xfId="0" applyFont="1" applyFill="1" applyBorder="1"/>
    <xf numFmtId="1" fontId="35" fillId="2" borderId="12" xfId="0" applyNumberFormat="1" applyFont="1" applyFill="1" applyBorder="1" applyAlignment="1">
      <alignment horizontal="center"/>
    </xf>
    <xf numFmtId="3" fontId="37" fillId="2" borderId="5" xfId="3" applyNumberFormat="1" applyFont="1" applyFill="1" applyBorder="1" applyAlignment="1">
      <alignment horizontal="center" vertical="top"/>
    </xf>
    <xf numFmtId="0" fontId="0" fillId="0" borderId="5" xfId="0" applyBorder="1"/>
    <xf numFmtId="1" fontId="36" fillId="2" borderId="13" xfId="0" applyNumberFormat="1" applyFont="1" applyFill="1" applyBorder="1" applyAlignment="1">
      <alignment horizontal="center"/>
    </xf>
    <xf numFmtId="164" fontId="36" fillId="2" borderId="0" xfId="0" applyNumberFormat="1" applyFont="1" applyFill="1"/>
    <xf numFmtId="0" fontId="35" fillId="2" borderId="0" xfId="0" applyFont="1" applyFill="1" applyBorder="1" applyAlignment="1">
      <alignment horizontal="right"/>
    </xf>
    <xf numFmtId="1" fontId="35" fillId="2" borderId="13" xfId="0" applyNumberFormat="1" applyFont="1" applyFill="1" applyBorder="1" applyAlignment="1">
      <alignment horizontal="center"/>
    </xf>
    <xf numFmtId="0" fontId="36" fillId="2" borderId="0" xfId="0" applyFont="1" applyFill="1" applyBorder="1" applyAlignment="1">
      <alignment horizontal="left"/>
    </xf>
    <xf numFmtId="164" fontId="36" fillId="2" borderId="0" xfId="0" applyNumberFormat="1" applyFont="1" applyFill="1" applyAlignment="1">
      <alignment horizontal="center" wrapText="1"/>
    </xf>
    <xf numFmtId="164" fontId="36" fillId="2" borderId="14" xfId="0" applyNumberFormat="1" applyFont="1" applyFill="1" applyBorder="1"/>
    <xf numFmtId="0" fontId="43" fillId="2" borderId="0" xfId="0" applyFont="1" applyFill="1" applyBorder="1" applyAlignment="1">
      <alignment horizontal="center" vertical="center" wrapText="1"/>
    </xf>
    <xf numFmtId="1" fontId="43" fillId="2" borderId="0" xfId="0" applyNumberFormat="1" applyFont="1" applyFill="1" applyBorder="1" applyAlignment="1">
      <alignment horizontal="center" vertical="center" wrapText="1"/>
    </xf>
    <xf numFmtId="164" fontId="36" fillId="2" borderId="0" xfId="0" applyNumberFormat="1" applyFont="1" applyFill="1" applyBorder="1"/>
    <xf numFmtId="0" fontId="0" fillId="2" borderId="0" xfId="0" applyFill="1" applyBorder="1"/>
    <xf numFmtId="164" fontId="36" fillId="2" borderId="0" xfId="0" applyNumberFormat="1" applyFont="1" applyFill="1" applyBorder="1" applyAlignment="1">
      <alignment horizontal="center" wrapText="1"/>
    </xf>
    <xf numFmtId="0" fontId="0" fillId="2" borderId="3" xfId="0" applyFill="1" applyBorder="1"/>
    <xf numFmtId="0" fontId="0" fillId="0" borderId="0" xfId="0" applyBorder="1"/>
    <xf numFmtId="164" fontId="37" fillId="2" borderId="0" xfId="3" applyNumberFormat="1" applyFont="1" applyFill="1" applyBorder="1" applyAlignment="1">
      <alignment horizontal="center" vertical="top"/>
    </xf>
    <xf numFmtId="0" fontId="0" fillId="2" borderId="8" xfId="0" applyFill="1" applyBorder="1" applyAlignment="1">
      <alignment horizontal="center"/>
    </xf>
    <xf numFmtId="0" fontId="37" fillId="2" borderId="0" xfId="3" applyFont="1" applyFill="1" applyBorder="1" applyAlignment="1">
      <alignment horizontal="center" vertical="top"/>
    </xf>
    <xf numFmtId="0" fontId="36" fillId="2" borderId="0" xfId="0" applyFont="1" applyFill="1" applyAlignment="1">
      <alignment horizontal="center"/>
    </xf>
    <xf numFmtId="0" fontId="35" fillId="2" borderId="0" xfId="0" applyFont="1" applyFill="1" applyAlignment="1">
      <alignment horizontal="center"/>
    </xf>
    <xf numFmtId="0" fontId="44" fillId="2" borderId="0" xfId="0" applyFont="1" applyFill="1" applyAlignment="1">
      <alignment horizontal="center"/>
    </xf>
    <xf numFmtId="0" fontId="36" fillId="2" borderId="13" xfId="0" applyFont="1" applyFill="1" applyBorder="1" applyAlignment="1">
      <alignment horizontal="center"/>
    </xf>
    <xf numFmtId="0" fontId="35" fillId="2" borderId="0" xfId="0" applyFont="1" applyFill="1" applyAlignment="1">
      <alignment horizontal="right"/>
    </xf>
    <xf numFmtId="0" fontId="35" fillId="2" borderId="13" xfId="0" applyFont="1" applyFill="1" applyBorder="1" applyAlignment="1">
      <alignment horizontal="center"/>
    </xf>
    <xf numFmtId="0" fontId="0" fillId="2" borderId="13" xfId="0" applyFill="1" applyBorder="1"/>
    <xf numFmtId="1" fontId="35" fillId="2" borderId="0" xfId="0" applyNumberFormat="1" applyFont="1" applyFill="1" applyBorder="1" applyAlignment="1">
      <alignment horizontal="center"/>
    </xf>
    <xf numFmtId="1" fontId="44" fillId="2" borderId="0" xfId="0" applyNumberFormat="1" applyFont="1" applyFill="1" applyBorder="1" applyAlignment="1">
      <alignment horizontal="center"/>
    </xf>
    <xf numFmtId="3" fontId="52" fillId="2" borderId="0" xfId="2" applyNumberFormat="1" applyFont="1" applyFill="1" applyBorder="1" applyAlignment="1">
      <alignment horizontal="center" vertical="top"/>
    </xf>
    <xf numFmtId="164" fontId="36" fillId="2" borderId="14" xfId="0" applyNumberFormat="1" applyFont="1" applyFill="1" applyBorder="1" applyAlignment="1">
      <alignment horizontal="center" vertical="top"/>
    </xf>
    <xf numFmtId="0" fontId="0" fillId="2" borderId="0" xfId="0" applyFont="1" applyFill="1"/>
    <xf numFmtId="1" fontId="36" fillId="2" borderId="0" xfId="0" applyNumberFormat="1" applyFont="1" applyFill="1" applyAlignment="1">
      <alignment horizontal="center"/>
    </xf>
    <xf numFmtId="1" fontId="35" fillId="2" borderId="0" xfId="0" applyNumberFormat="1" applyFont="1" applyFill="1" applyAlignment="1">
      <alignment horizontal="center"/>
    </xf>
    <xf numFmtId="164" fontId="32" fillId="2" borderId="0" xfId="0" applyNumberFormat="1" applyFont="1" applyFill="1" applyAlignment="1">
      <alignment horizontal="center"/>
    </xf>
    <xf numFmtId="0" fontId="32" fillId="2" borderId="2" xfId="0" applyFont="1" applyFill="1" applyBorder="1"/>
    <xf numFmtId="0" fontId="32" fillId="2" borderId="2" xfId="0" applyFont="1" applyFill="1" applyBorder="1" applyAlignment="1">
      <alignment horizontal="left"/>
    </xf>
    <xf numFmtId="0" fontId="32" fillId="2" borderId="0" xfId="0" applyFont="1" applyFill="1"/>
    <xf numFmtId="0" fontId="32" fillId="2" borderId="0" xfId="0" applyFont="1" applyFill="1" applyBorder="1"/>
    <xf numFmtId="0" fontId="31" fillId="2" borderId="0" xfId="0" applyFont="1" applyFill="1" applyBorder="1"/>
    <xf numFmtId="0" fontId="31" fillId="2" borderId="0" xfId="0" applyFont="1" applyFill="1" applyBorder="1" applyAlignment="1">
      <alignment horizontal="left"/>
    </xf>
    <xf numFmtId="0" fontId="31" fillId="2" borderId="0" xfId="0" applyFont="1" applyFill="1"/>
    <xf numFmtId="0" fontId="31" fillId="2" borderId="2" xfId="0" applyFont="1" applyFill="1" applyBorder="1"/>
    <xf numFmtId="0" fontId="35" fillId="2" borderId="0" xfId="0" applyFont="1" applyFill="1" applyBorder="1" applyAlignment="1">
      <alignment horizontal="center"/>
    </xf>
    <xf numFmtId="0" fontId="47" fillId="2" borderId="0" xfId="0" applyFont="1" applyFill="1" applyBorder="1"/>
    <xf numFmtId="0" fontId="31" fillId="2" borderId="2" xfId="0" applyFont="1" applyFill="1" applyBorder="1" applyAlignment="1">
      <alignment horizontal="left"/>
    </xf>
    <xf numFmtId="0" fontId="31" fillId="2" borderId="0" xfId="0" applyFont="1" applyFill="1" applyAlignment="1">
      <alignment horizontal="center"/>
    </xf>
    <xf numFmtId="0" fontId="36" fillId="2" borderId="13" xfId="0" applyFont="1" applyFill="1" applyBorder="1" applyAlignment="1">
      <alignment horizontal="center" vertical="center"/>
    </xf>
    <xf numFmtId="164" fontId="36" fillId="2" borderId="13" xfId="0" applyNumberFormat="1" applyFont="1" applyFill="1" applyBorder="1" applyAlignment="1">
      <alignment horizontal="center" vertical="top"/>
    </xf>
    <xf numFmtId="0" fontId="30" fillId="2" borderId="2" xfId="0" applyFont="1" applyFill="1" applyBorder="1"/>
    <xf numFmtId="1" fontId="36" fillId="2" borderId="0" xfId="0" applyNumberFormat="1" applyFont="1" applyFill="1" applyAlignment="1">
      <alignment horizontal="center" vertical="top"/>
    </xf>
    <xf numFmtId="0" fontId="44" fillId="2" borderId="13" xfId="0" applyFont="1" applyFill="1" applyBorder="1" applyAlignment="1">
      <alignment horizontal="center"/>
    </xf>
    <xf numFmtId="0" fontId="37" fillId="2" borderId="13" xfId="2" applyFont="1" applyFill="1" applyBorder="1" applyAlignment="1">
      <alignment horizontal="center" vertical="top"/>
    </xf>
    <xf numFmtId="0" fontId="35" fillId="2" borderId="13" xfId="0" applyFont="1" applyFill="1" applyBorder="1" applyAlignment="1">
      <alignment horizontal="center" vertical="center"/>
    </xf>
    <xf numFmtId="164" fontId="30" fillId="2" borderId="0" xfId="0" applyNumberFormat="1" applyFont="1" applyFill="1" applyAlignment="1">
      <alignment horizontal="center"/>
    </xf>
    <xf numFmtId="0" fontId="30" fillId="2" borderId="0" xfId="0" applyFont="1" applyFill="1" applyAlignment="1">
      <alignment horizontal="center"/>
    </xf>
    <xf numFmtId="164" fontId="30" fillId="2" borderId="0" xfId="0" applyNumberFormat="1" applyFont="1" applyFill="1" applyAlignment="1">
      <alignment horizontal="center" vertical="top"/>
    </xf>
    <xf numFmtId="164" fontId="30" fillId="2" borderId="0" xfId="0" applyNumberFormat="1" applyFont="1" applyFill="1" applyBorder="1" applyAlignment="1">
      <alignment horizontal="center"/>
    </xf>
    <xf numFmtId="0" fontId="30" fillId="2" borderId="0" xfId="0" applyFont="1" applyFill="1" applyBorder="1" applyAlignment="1">
      <alignment horizontal="center"/>
    </xf>
    <xf numFmtId="164" fontId="30" fillId="2" borderId="0" xfId="0" applyNumberFormat="1" applyFont="1" applyFill="1" applyBorder="1" applyAlignment="1">
      <alignment horizontal="center" vertical="top"/>
    </xf>
    <xf numFmtId="0" fontId="29" fillId="2" borderId="0" xfId="0" applyFont="1" applyFill="1" applyBorder="1" applyAlignment="1">
      <alignment horizontal="left"/>
    </xf>
    <xf numFmtId="0" fontId="29" fillId="2" borderId="0" xfId="0" applyFont="1" applyFill="1"/>
    <xf numFmtId="0" fontId="29" fillId="2" borderId="2" xfId="0" applyFont="1" applyFill="1" applyBorder="1" applyAlignment="1">
      <alignment horizontal="left"/>
    </xf>
    <xf numFmtId="164" fontId="27" fillId="2" borderId="0" xfId="0" applyNumberFormat="1" applyFont="1" applyFill="1" applyAlignment="1">
      <alignment horizontal="center"/>
    </xf>
    <xf numFmtId="0" fontId="27" fillId="2" borderId="13" xfId="0" applyFont="1" applyFill="1" applyBorder="1" applyAlignment="1">
      <alignment horizontal="center"/>
    </xf>
    <xf numFmtId="164" fontId="28" fillId="2" borderId="0" xfId="0" applyNumberFormat="1" applyFont="1" applyFill="1" applyAlignment="1">
      <alignment horizontal="center"/>
    </xf>
    <xf numFmtId="0" fontId="29" fillId="2" borderId="0" xfId="0" applyFont="1" applyFill="1" applyAlignment="1">
      <alignment horizontal="center"/>
    </xf>
    <xf numFmtId="1" fontId="25" fillId="2" borderId="0" xfId="0" applyNumberFormat="1" applyFont="1" applyFill="1" applyBorder="1" applyAlignment="1">
      <alignment horizontal="center"/>
    </xf>
    <xf numFmtId="0" fontId="25" fillId="2" borderId="0" xfId="0" applyFont="1" applyFill="1" applyBorder="1" applyAlignment="1">
      <alignment horizontal="center"/>
    </xf>
    <xf numFmtId="164" fontId="25" fillId="2" borderId="0" xfId="0" applyNumberFormat="1" applyFont="1" applyFill="1" applyAlignment="1">
      <alignment horizontal="center"/>
    </xf>
    <xf numFmtId="0" fontId="25" fillId="2" borderId="2" xfId="0" applyFont="1" applyFill="1" applyBorder="1"/>
    <xf numFmtId="164" fontId="25" fillId="2" borderId="0" xfId="0" applyNumberFormat="1" applyFont="1" applyFill="1" applyBorder="1" applyAlignment="1">
      <alignment horizontal="center"/>
    </xf>
    <xf numFmtId="0" fontId="25" fillId="2" borderId="0" xfId="0" applyFont="1" applyFill="1"/>
    <xf numFmtId="0" fontId="24" fillId="2" borderId="0" xfId="0" applyFont="1" applyFill="1"/>
    <xf numFmtId="164" fontId="24" fillId="2" borderId="0" xfId="0" applyNumberFormat="1" applyFont="1" applyFill="1"/>
    <xf numFmtId="0" fontId="24" fillId="2" borderId="0" xfId="0" applyFont="1" applyFill="1" applyBorder="1" applyAlignment="1">
      <alignment horizontal="left"/>
    </xf>
    <xf numFmtId="0" fontId="24" fillId="2" borderId="13" xfId="0" applyFont="1" applyFill="1" applyBorder="1" applyAlignment="1">
      <alignment horizontal="center"/>
    </xf>
    <xf numFmtId="164" fontId="24" fillId="2" borderId="0" xfId="0" applyNumberFormat="1" applyFont="1" applyFill="1" applyAlignment="1">
      <alignment horizontal="center"/>
    </xf>
    <xf numFmtId="0" fontId="54" fillId="2" borderId="0" xfId="0" applyFont="1" applyFill="1" applyBorder="1"/>
    <xf numFmtId="0" fontId="24" fillId="2" borderId="0" xfId="0" applyFont="1" applyFill="1" applyAlignment="1">
      <alignment horizontal="center"/>
    </xf>
    <xf numFmtId="164" fontId="24" fillId="2" borderId="0" xfId="0" applyNumberFormat="1" applyFont="1" applyFill="1" applyAlignment="1">
      <alignment horizontal="center" vertical="top"/>
    </xf>
    <xf numFmtId="0" fontId="24" fillId="2" borderId="0" xfId="0" quotePrefix="1" applyFont="1" applyFill="1"/>
    <xf numFmtId="0" fontId="23" fillId="2" borderId="0" xfId="0" applyFont="1" applyFill="1"/>
    <xf numFmtId="0" fontId="21" fillId="2" borderId="0" xfId="0" applyFont="1" applyFill="1" applyBorder="1"/>
    <xf numFmtId="0" fontId="54" fillId="2" borderId="0" xfId="0" applyFont="1" applyFill="1"/>
    <xf numFmtId="0" fontId="21" fillId="2" borderId="0" xfId="0" applyFont="1" applyFill="1"/>
    <xf numFmtId="0" fontId="21" fillId="2" borderId="0" xfId="0" applyFont="1" applyFill="1" applyAlignment="1">
      <alignment horizontal="center"/>
    </xf>
    <xf numFmtId="164" fontId="21" fillId="2" borderId="0" xfId="0" applyNumberFormat="1" applyFont="1" applyFill="1" applyAlignment="1">
      <alignment horizontal="center"/>
    </xf>
    <xf numFmtId="0" fontId="35" fillId="2" borderId="24" xfId="109" applyFont="1" applyFill="1" applyBorder="1" applyAlignment="1">
      <alignment wrapText="1"/>
    </xf>
    <xf numFmtId="0" fontId="19" fillId="2" borderId="24" xfId="109" applyFill="1" applyBorder="1" applyAlignment="1">
      <alignment wrapText="1"/>
    </xf>
    <xf numFmtId="0" fontId="19" fillId="2" borderId="24" xfId="109" applyFont="1" applyFill="1" applyBorder="1" applyAlignment="1">
      <alignment wrapText="1"/>
    </xf>
    <xf numFmtId="0" fontId="35" fillId="2" borderId="24" xfId="109" applyFont="1" applyFill="1" applyBorder="1"/>
    <xf numFmtId="0" fontId="19" fillId="2" borderId="24" xfId="109" applyFont="1" applyFill="1" applyBorder="1"/>
    <xf numFmtId="164" fontId="19" fillId="2" borderId="25" xfId="106" applyNumberFormat="1" applyFont="1" applyFill="1" applyBorder="1" applyAlignment="1">
      <alignment horizontal="center"/>
    </xf>
    <xf numFmtId="0" fontId="70" fillId="10" borderId="0" xfId="0" applyFont="1" applyFill="1" applyBorder="1" applyAlignment="1">
      <alignment vertical="center"/>
    </xf>
    <xf numFmtId="0" fontId="36" fillId="10" borderId="2" xfId="0" applyFont="1" applyFill="1" applyBorder="1" applyAlignment="1">
      <alignment horizontal="right"/>
    </xf>
    <xf numFmtId="164" fontId="30" fillId="10" borderId="0" xfId="0" applyNumberFormat="1" applyFont="1" applyFill="1" applyAlignment="1">
      <alignment horizontal="center" vertical="top"/>
    </xf>
    <xf numFmtId="164" fontId="36" fillId="10" borderId="0" xfId="0" applyNumberFormat="1" applyFont="1" applyFill="1" applyBorder="1" applyAlignment="1">
      <alignment horizontal="center"/>
    </xf>
    <xf numFmtId="0" fontId="0" fillId="10" borderId="0" xfId="0" applyFill="1" applyBorder="1"/>
    <xf numFmtId="0" fontId="36" fillId="10" borderId="2" xfId="0" applyFont="1" applyFill="1" applyBorder="1"/>
    <xf numFmtId="164" fontId="30" fillId="10" borderId="0" xfId="0" applyNumberFormat="1" applyFont="1" applyFill="1" applyAlignment="1">
      <alignment horizontal="center"/>
    </xf>
    <xf numFmtId="164" fontId="36" fillId="10" borderId="0" xfId="0" applyNumberFormat="1" applyFont="1" applyFill="1" applyAlignment="1">
      <alignment horizontal="center"/>
    </xf>
    <xf numFmtId="0" fontId="36" fillId="10" borderId="0" xfId="0" applyFont="1" applyFill="1"/>
    <xf numFmtId="0" fontId="19" fillId="2" borderId="0" xfId="0" applyFont="1" applyFill="1"/>
    <xf numFmtId="0" fontId="35" fillId="2" borderId="24" xfId="243" applyFont="1" applyFill="1" applyBorder="1" applyAlignment="1">
      <alignment wrapText="1"/>
    </xf>
    <xf numFmtId="0" fontId="35" fillId="2" borderId="2" xfId="243" applyFont="1" applyFill="1" applyBorder="1" applyAlignment="1">
      <alignment horizontal="right"/>
    </xf>
    <xf numFmtId="0" fontId="19" fillId="2" borderId="24" xfId="243" applyFill="1" applyBorder="1" applyAlignment="1">
      <alignment wrapText="1"/>
    </xf>
    <xf numFmtId="0" fontId="19" fillId="2" borderId="2" xfId="243" applyFill="1" applyBorder="1"/>
    <xf numFmtId="0" fontId="35" fillId="2" borderId="24" xfId="243" applyFont="1" applyFill="1" applyBorder="1"/>
    <xf numFmtId="0" fontId="19" fillId="2" borderId="24" xfId="243" applyFont="1" applyFill="1" applyBorder="1"/>
    <xf numFmtId="0" fontId="19" fillId="2" borderId="2" xfId="243" applyFont="1" applyFill="1" applyBorder="1"/>
    <xf numFmtId="0" fontId="55" fillId="2" borderId="0" xfId="106" applyFont="1" applyFill="1" applyBorder="1"/>
    <xf numFmtId="0" fontId="19" fillId="2" borderId="0" xfId="243" applyFill="1" applyBorder="1"/>
    <xf numFmtId="0" fontId="19" fillId="2" borderId="25" xfId="243" applyFill="1" applyBorder="1" applyAlignment="1">
      <alignment horizontal="center"/>
    </xf>
    <xf numFmtId="1" fontId="19" fillId="2" borderId="0" xfId="106" applyNumberFormat="1" applyFont="1" applyFill="1" applyBorder="1" applyAlignment="1">
      <alignment horizontal="center"/>
    </xf>
    <xf numFmtId="1" fontId="35" fillId="2" borderId="0" xfId="106" applyNumberFormat="1" applyFont="1" applyFill="1" applyBorder="1" applyAlignment="1">
      <alignment horizontal="center"/>
    </xf>
    <xf numFmtId="0" fontId="19" fillId="2" borderId="0" xfId="243" applyFill="1" applyBorder="1" applyAlignment="1">
      <alignment horizontal="center"/>
    </xf>
    <xf numFmtId="0" fontId="35" fillId="2" borderId="0" xfId="243" applyFont="1" applyFill="1" applyBorder="1" applyAlignment="1">
      <alignment horizontal="center"/>
    </xf>
    <xf numFmtId="0" fontId="36" fillId="2" borderId="26" xfId="0" applyFont="1" applyFill="1" applyBorder="1"/>
    <xf numFmtId="0" fontId="35" fillId="2" borderId="27" xfId="0" applyFont="1" applyFill="1" applyBorder="1" applyAlignment="1"/>
    <xf numFmtId="0" fontId="40" fillId="2" borderId="30" xfId="0" applyFont="1" applyFill="1" applyBorder="1"/>
    <xf numFmtId="164" fontId="43" fillId="2" borderId="31" xfId="0" applyNumberFormat="1" applyFont="1" applyFill="1" applyBorder="1" applyAlignment="1">
      <alignment horizontal="center" vertical="center" wrapText="1"/>
    </xf>
    <xf numFmtId="0" fontId="35" fillId="2" borderId="32" xfId="0" applyFont="1" applyFill="1" applyBorder="1"/>
    <xf numFmtId="164" fontId="36" fillId="2" borderId="33" xfId="0" applyNumberFormat="1" applyFont="1" applyFill="1" applyBorder="1" applyAlignment="1">
      <alignment horizontal="center"/>
    </xf>
    <xf numFmtId="0" fontId="35" fillId="2" borderId="24" xfId="0" applyFont="1" applyFill="1" applyBorder="1"/>
    <xf numFmtId="164" fontId="36" fillId="2" borderId="25" xfId="0" applyNumberFormat="1" applyFont="1" applyFill="1" applyBorder="1" applyAlignment="1">
      <alignment horizontal="center"/>
    </xf>
    <xf numFmtId="0" fontId="36" fillId="2" borderId="24" xfId="0" applyFont="1" applyFill="1" applyBorder="1"/>
    <xf numFmtId="164" fontId="44" fillId="2" borderId="25" xfId="0" applyNumberFormat="1" applyFont="1" applyFill="1" applyBorder="1" applyAlignment="1">
      <alignment horizontal="center"/>
    </xf>
    <xf numFmtId="0" fontId="31" fillId="2" borderId="0" xfId="0" applyFont="1" applyFill="1" applyBorder="1" applyAlignment="1">
      <alignment horizontal="center"/>
    </xf>
    <xf numFmtId="164" fontId="31" fillId="2" borderId="25" xfId="0" applyNumberFormat="1" applyFont="1" applyFill="1" applyBorder="1" applyAlignment="1">
      <alignment horizontal="center"/>
    </xf>
    <xf numFmtId="0" fontId="36" fillId="2" borderId="25" xfId="0" applyFont="1" applyFill="1" applyBorder="1" applyAlignment="1">
      <alignment horizontal="center"/>
    </xf>
    <xf numFmtId="164" fontId="27" fillId="2" borderId="25" xfId="0" applyNumberFormat="1" applyFont="1" applyFill="1" applyBorder="1" applyAlignment="1">
      <alignment horizontal="center"/>
    </xf>
    <xf numFmtId="0" fontId="29" fillId="2" borderId="24" xfId="0" applyFont="1" applyFill="1" applyBorder="1"/>
    <xf numFmtId="1" fontId="36" fillId="2" borderId="0" xfId="0" applyNumberFormat="1" applyFont="1" applyFill="1" applyBorder="1" applyAlignment="1">
      <alignment horizontal="center" vertical="top"/>
    </xf>
    <xf numFmtId="164" fontId="36" fillId="2" borderId="25" xfId="0" applyNumberFormat="1" applyFont="1" applyFill="1" applyBorder="1" applyAlignment="1">
      <alignment horizontal="center" vertical="top"/>
    </xf>
    <xf numFmtId="0" fontId="0" fillId="2" borderId="25" xfId="0" applyFill="1" applyBorder="1"/>
    <xf numFmtId="0" fontId="31" fillId="2" borderId="24" xfId="0" applyFont="1" applyFill="1" applyBorder="1"/>
    <xf numFmtId="0" fontId="47" fillId="2" borderId="24" xfId="0" applyFont="1" applyFill="1" applyBorder="1"/>
    <xf numFmtId="0" fontId="24" fillId="2" borderId="24" xfId="0" applyFont="1" applyFill="1" applyBorder="1"/>
    <xf numFmtId="164" fontId="24" fillId="2" borderId="25" xfId="0" applyNumberFormat="1" applyFont="1" applyFill="1" applyBorder="1"/>
    <xf numFmtId="164" fontId="24" fillId="2" borderId="25" xfId="0" applyNumberFormat="1" applyFont="1" applyFill="1" applyBorder="1" applyAlignment="1">
      <alignment horizontal="center"/>
    </xf>
    <xf numFmtId="0" fontId="24" fillId="2" borderId="0" xfId="0" applyFont="1" applyFill="1" applyBorder="1" applyAlignment="1">
      <alignment horizontal="center"/>
    </xf>
    <xf numFmtId="0" fontId="44" fillId="2" borderId="25" xfId="0" applyFont="1" applyFill="1" applyBorder="1" applyAlignment="1">
      <alignment horizontal="center"/>
    </xf>
    <xf numFmtId="1" fontId="36" fillId="2" borderId="0" xfId="0" applyNumberFormat="1" applyFont="1" applyFill="1" applyBorder="1" applyAlignment="1">
      <alignment horizontal="center"/>
    </xf>
    <xf numFmtId="0" fontId="0" fillId="2" borderId="0" xfId="0" applyFont="1" applyFill="1" applyBorder="1"/>
    <xf numFmtId="0" fontId="22" fillId="2" borderId="24" xfId="0" applyFont="1" applyFill="1" applyBorder="1"/>
    <xf numFmtId="1" fontId="22" fillId="2" borderId="0" xfId="0" applyNumberFormat="1" applyFont="1" applyFill="1" applyBorder="1" applyAlignment="1">
      <alignment horizontal="center"/>
    </xf>
    <xf numFmtId="0" fontId="54" fillId="2" borderId="24" xfId="0" applyFont="1" applyFill="1" applyBorder="1"/>
    <xf numFmtId="0" fontId="21" fillId="2" borderId="0" xfId="0" applyFont="1" applyFill="1" applyBorder="1" applyAlignment="1">
      <alignment horizontal="center"/>
    </xf>
    <xf numFmtId="0" fontId="20" fillId="2" borderId="24" xfId="0" applyFont="1" applyFill="1" applyBorder="1"/>
    <xf numFmtId="0" fontId="35" fillId="2" borderId="0" xfId="0" applyFont="1" applyFill="1" applyBorder="1" applyAlignment="1">
      <alignment horizontal="center" vertical="center"/>
    </xf>
    <xf numFmtId="0" fontId="21" fillId="2" borderId="24" xfId="0" applyFont="1" applyFill="1" applyBorder="1"/>
    <xf numFmtId="0" fontId="36" fillId="2" borderId="34" xfId="0" applyFont="1" applyFill="1" applyBorder="1"/>
    <xf numFmtId="0" fontId="36" fillId="2" borderId="35" xfId="0" applyFont="1" applyFill="1" applyBorder="1" applyAlignment="1">
      <alignment horizontal="right"/>
    </xf>
    <xf numFmtId="0" fontId="19" fillId="2" borderId="24" xfId="0" applyFont="1" applyFill="1" applyBorder="1"/>
    <xf numFmtId="0" fontId="70" fillId="10" borderId="24" xfId="0" applyFont="1" applyFill="1" applyBorder="1" applyAlignment="1">
      <alignment vertical="center"/>
    </xf>
    <xf numFmtId="164" fontId="30" fillId="10" borderId="0" xfId="0" applyNumberFormat="1" applyFont="1" applyFill="1" applyBorder="1" applyAlignment="1">
      <alignment horizontal="center"/>
    </xf>
    <xf numFmtId="164" fontId="36" fillId="10" borderId="25" xfId="0" applyNumberFormat="1" applyFont="1" applyFill="1" applyBorder="1" applyAlignment="1">
      <alignment horizontal="center"/>
    </xf>
    <xf numFmtId="164" fontId="30" fillId="10" borderId="0" xfId="0" applyNumberFormat="1" applyFont="1" applyFill="1" applyBorder="1" applyAlignment="1">
      <alignment horizontal="center" vertical="top"/>
    </xf>
    <xf numFmtId="0" fontId="18" fillId="2" borderId="0" xfId="0" applyFont="1" applyFill="1" applyBorder="1" applyAlignment="1">
      <alignment horizontal="center"/>
    </xf>
    <xf numFmtId="3" fontId="18" fillId="2" borderId="0" xfId="0" applyNumberFormat="1" applyFont="1" applyFill="1" applyBorder="1" applyAlignment="1">
      <alignment horizontal="center" vertical="top"/>
    </xf>
    <xf numFmtId="164" fontId="18" fillId="2" borderId="25" xfId="0" applyNumberFormat="1" applyFont="1" applyFill="1" applyBorder="1" applyAlignment="1">
      <alignment horizontal="center" vertical="top"/>
    </xf>
    <xf numFmtId="0" fontId="18" fillId="10" borderId="0" xfId="0" applyFont="1" applyFill="1" applyBorder="1" applyAlignment="1">
      <alignment horizontal="center"/>
    </xf>
    <xf numFmtId="0" fontId="18" fillId="2" borderId="0" xfId="0" applyFont="1" applyFill="1" applyBorder="1" applyAlignment="1">
      <alignment horizontal="center" vertical="center"/>
    </xf>
    <xf numFmtId="0" fontId="18" fillId="2" borderId="0" xfId="0" applyFont="1" applyFill="1" applyAlignment="1">
      <alignment horizontal="center"/>
    </xf>
    <xf numFmtId="0" fontId="18" fillId="2" borderId="0" xfId="109" applyFont="1" applyFill="1" applyBorder="1" applyAlignment="1">
      <alignment horizontal="center"/>
    </xf>
    <xf numFmtId="0" fontId="0" fillId="0" borderId="0" xfId="0" applyFont="1" applyAlignment="1">
      <alignment horizontal="center"/>
    </xf>
    <xf numFmtId="0" fontId="18" fillId="10" borderId="0" xfId="0" applyFont="1" applyFill="1" applyAlignment="1">
      <alignment horizontal="center"/>
    </xf>
    <xf numFmtId="164" fontId="36" fillId="2" borderId="1" xfId="0" applyNumberFormat="1" applyFont="1" applyFill="1" applyBorder="1" applyAlignment="1">
      <alignment horizontal="center"/>
    </xf>
    <xf numFmtId="3" fontId="37" fillId="2" borderId="1" xfId="3" applyNumberFormat="1" applyFont="1" applyFill="1" applyBorder="1" applyAlignment="1">
      <alignment horizontal="center" vertical="top"/>
    </xf>
    <xf numFmtId="0" fontId="0" fillId="2" borderId="1" xfId="0" applyFill="1" applyBorder="1" applyAlignment="1">
      <alignment horizontal="center"/>
    </xf>
    <xf numFmtId="0" fontId="17" fillId="2" borderId="24" xfId="0" applyFont="1" applyFill="1" applyBorder="1"/>
    <xf numFmtId="0" fontId="17" fillId="2" borderId="0" xfId="0" applyFont="1" applyFill="1" applyBorder="1" applyAlignment="1">
      <alignment horizontal="center" vertical="center"/>
    </xf>
    <xf numFmtId="0" fontId="42" fillId="11" borderId="0" xfId="0" applyFont="1" applyFill="1" applyBorder="1" applyAlignment="1"/>
    <xf numFmtId="0" fontId="0" fillId="11" borderId="0" xfId="0" applyFont="1" applyFill="1"/>
    <xf numFmtId="0" fontId="0" fillId="11" borderId="0" xfId="0" applyFill="1" applyAlignment="1">
      <alignment horizontal="center"/>
    </xf>
    <xf numFmtId="164" fontId="0" fillId="11" borderId="0" xfId="0" applyNumberFormat="1" applyFill="1" applyAlignment="1">
      <alignment horizontal="center"/>
    </xf>
    <xf numFmtId="0" fontId="0" fillId="11" borderId="0" xfId="0" applyFill="1"/>
    <xf numFmtId="0" fontId="35" fillId="11" borderId="0" xfId="0" applyFont="1" applyFill="1" applyBorder="1" applyAlignment="1"/>
    <xf numFmtId="0" fontId="44" fillId="11" borderId="0" xfId="0" applyFont="1" applyFill="1"/>
    <xf numFmtId="0" fontId="0" fillId="11" borderId="0" xfId="0" applyFill="1" applyBorder="1"/>
    <xf numFmtId="0" fontId="50" fillId="11" borderId="0" xfId="0" applyFont="1" applyFill="1"/>
    <xf numFmtId="164" fontId="0" fillId="11" borderId="0" xfId="0" applyNumberFormat="1" applyFill="1"/>
    <xf numFmtId="164" fontId="36" fillId="11" borderId="0" xfId="0" applyNumberFormat="1" applyFont="1" applyFill="1" applyBorder="1" applyAlignment="1">
      <alignment horizontal="center"/>
    </xf>
    <xf numFmtId="164" fontId="0" fillId="11" borderId="0" xfId="0" applyNumberFormat="1" applyFill="1" applyBorder="1"/>
    <xf numFmtId="164" fontId="24" fillId="11" borderId="0" xfId="0" applyNumberFormat="1" applyFont="1" applyFill="1" applyBorder="1"/>
    <xf numFmtId="0" fontId="36" fillId="11" borderId="0" xfId="0" applyFont="1" applyFill="1" applyBorder="1" applyAlignment="1">
      <alignment horizontal="center"/>
    </xf>
    <xf numFmtId="0" fontId="26" fillId="11" borderId="0" xfId="0" applyFont="1" applyFill="1"/>
    <xf numFmtId="0" fontId="36" fillId="11" borderId="0" xfId="0" applyFont="1" applyFill="1" applyBorder="1"/>
    <xf numFmtId="0" fontId="0" fillId="11" borderId="0" xfId="0" applyFill="1" applyBorder="1" applyAlignment="1">
      <alignment horizontal="left" vertical="top"/>
    </xf>
    <xf numFmtId="0" fontId="0" fillId="11" borderId="0" xfId="0" applyFill="1" applyBorder="1" applyAlignment="1">
      <alignment horizontal="center" vertical="top"/>
    </xf>
    <xf numFmtId="3" fontId="36" fillId="11" borderId="0" xfId="0" applyNumberFormat="1" applyFont="1" applyFill="1" applyBorder="1" applyAlignment="1">
      <alignment horizontal="center" vertical="top"/>
    </xf>
    <xf numFmtId="0" fontId="36" fillId="11" borderId="0" xfId="0" applyFont="1" applyFill="1"/>
    <xf numFmtId="168" fontId="0" fillId="11" borderId="0" xfId="0" applyNumberFormat="1" applyFill="1"/>
    <xf numFmtId="0" fontId="0" fillId="11" borderId="0" xfId="0" applyFill="1" applyAlignment="1">
      <alignment horizontal="left" vertical="top"/>
    </xf>
    <xf numFmtId="0" fontId="0" fillId="11" borderId="0" xfId="0" applyFill="1" applyAlignment="1">
      <alignment horizontal="center" vertical="top"/>
    </xf>
    <xf numFmtId="0" fontId="51" fillId="11" borderId="0" xfId="0" applyFont="1" applyFill="1"/>
    <xf numFmtId="165" fontId="49" fillId="11" borderId="0" xfId="68" applyNumberFormat="1" applyFont="1" applyFill="1" applyBorder="1" applyAlignment="1">
      <alignment horizontal="right" vertical="center"/>
    </xf>
    <xf numFmtId="166" fontId="49" fillId="11" borderId="0" xfId="69" applyNumberFormat="1" applyFont="1" applyFill="1" applyBorder="1" applyAlignment="1">
      <alignment horizontal="right" vertical="center"/>
    </xf>
    <xf numFmtId="165" fontId="49" fillId="11" borderId="0" xfId="70" applyNumberFormat="1" applyFont="1" applyFill="1" applyBorder="1" applyAlignment="1">
      <alignment horizontal="right" vertical="center"/>
    </xf>
    <xf numFmtId="167" fontId="49" fillId="11" borderId="0" xfId="71" applyNumberFormat="1" applyFont="1" applyFill="1" applyBorder="1" applyAlignment="1">
      <alignment horizontal="right" vertical="center"/>
    </xf>
    <xf numFmtId="165" fontId="49" fillId="11" borderId="0" xfId="72" applyNumberFormat="1" applyFont="1" applyFill="1" applyBorder="1" applyAlignment="1">
      <alignment horizontal="right" vertical="center"/>
    </xf>
    <xf numFmtId="167" fontId="49" fillId="11" borderId="0" xfId="73" applyNumberFormat="1" applyFont="1" applyFill="1" applyBorder="1" applyAlignment="1">
      <alignment horizontal="right" vertical="center"/>
    </xf>
    <xf numFmtId="165" fontId="49" fillId="11" borderId="0" xfId="74" applyNumberFormat="1" applyFont="1" applyFill="1" applyBorder="1" applyAlignment="1">
      <alignment horizontal="right" vertical="center"/>
    </xf>
    <xf numFmtId="167" fontId="49" fillId="11" borderId="0" xfId="75" applyNumberFormat="1" applyFont="1" applyFill="1" applyBorder="1" applyAlignment="1">
      <alignment horizontal="right" vertical="center"/>
    </xf>
    <xf numFmtId="165" fontId="49" fillId="11" borderId="0" xfId="60" applyNumberFormat="1" applyFont="1" applyFill="1" applyBorder="1" applyAlignment="1">
      <alignment horizontal="right" vertical="center"/>
    </xf>
    <xf numFmtId="166" fontId="49" fillId="11" borderId="0" xfId="61" applyNumberFormat="1" applyFont="1" applyFill="1" applyBorder="1" applyAlignment="1">
      <alignment horizontal="right" vertical="center"/>
    </xf>
    <xf numFmtId="165" fontId="49" fillId="11" borderId="0" xfId="62" applyNumberFormat="1" applyFont="1" applyFill="1" applyBorder="1" applyAlignment="1">
      <alignment horizontal="right" vertical="center"/>
    </xf>
    <xf numFmtId="167" fontId="49" fillId="11" borderId="0" xfId="63" applyNumberFormat="1" applyFont="1" applyFill="1" applyBorder="1" applyAlignment="1">
      <alignment horizontal="right" vertical="center"/>
    </xf>
    <xf numFmtId="165" fontId="49" fillId="11" borderId="0" xfId="64" applyNumberFormat="1" applyFont="1" applyFill="1" applyBorder="1" applyAlignment="1">
      <alignment horizontal="right" vertical="center"/>
    </xf>
    <xf numFmtId="167" fontId="49" fillId="11" borderId="0" xfId="65" applyNumberFormat="1" applyFont="1" applyFill="1" applyBorder="1" applyAlignment="1">
      <alignment horizontal="right" vertical="center"/>
    </xf>
    <xf numFmtId="165" fontId="49" fillId="11" borderId="0" xfId="66" applyNumberFormat="1" applyFont="1" applyFill="1" applyBorder="1" applyAlignment="1">
      <alignment horizontal="right" vertical="center"/>
    </xf>
    <xf numFmtId="167" fontId="49" fillId="11" borderId="0" xfId="67" applyNumberFormat="1" applyFont="1" applyFill="1" applyBorder="1" applyAlignment="1">
      <alignment horizontal="right" vertical="center"/>
    </xf>
    <xf numFmtId="165" fontId="49" fillId="11" borderId="0" xfId="52" applyNumberFormat="1" applyFont="1" applyFill="1" applyBorder="1" applyAlignment="1">
      <alignment horizontal="right" vertical="center"/>
    </xf>
    <xf numFmtId="166" fontId="49" fillId="11" borderId="0" xfId="53" applyNumberFormat="1" applyFont="1" applyFill="1" applyBorder="1" applyAlignment="1">
      <alignment horizontal="right" vertical="center"/>
    </xf>
    <xf numFmtId="165" fontId="49" fillId="11" borderId="0" xfId="54" applyNumberFormat="1" applyFont="1" applyFill="1" applyBorder="1" applyAlignment="1">
      <alignment horizontal="right" vertical="center"/>
    </xf>
    <xf numFmtId="167" fontId="49" fillId="11" borderId="0" xfId="55" applyNumberFormat="1" applyFont="1" applyFill="1" applyBorder="1" applyAlignment="1">
      <alignment horizontal="right" vertical="center"/>
    </xf>
    <xf numFmtId="165" fontId="49" fillId="11" borderId="0" xfId="56" applyNumberFormat="1" applyFont="1" applyFill="1" applyBorder="1" applyAlignment="1">
      <alignment horizontal="right" vertical="center"/>
    </xf>
    <xf numFmtId="167" fontId="49" fillId="11" borderId="0" xfId="57" applyNumberFormat="1" applyFont="1" applyFill="1" applyBorder="1" applyAlignment="1">
      <alignment horizontal="right" vertical="center"/>
    </xf>
    <xf numFmtId="165" fontId="49" fillId="11" borderId="0" xfId="58" applyNumberFormat="1" applyFont="1" applyFill="1" applyBorder="1" applyAlignment="1">
      <alignment horizontal="right" vertical="center"/>
    </xf>
    <xf numFmtId="167" fontId="49" fillId="11" borderId="0" xfId="59" applyNumberFormat="1" applyFont="1" applyFill="1" applyBorder="1" applyAlignment="1">
      <alignment horizontal="right" vertical="center"/>
    </xf>
    <xf numFmtId="165" fontId="49" fillId="11" borderId="0" xfId="44" applyNumberFormat="1" applyFont="1" applyFill="1" applyBorder="1" applyAlignment="1">
      <alignment horizontal="right" vertical="center"/>
    </xf>
    <xf numFmtId="166" fontId="49" fillId="11" borderId="0" xfId="45" applyNumberFormat="1" applyFont="1" applyFill="1" applyBorder="1" applyAlignment="1">
      <alignment horizontal="right" vertical="center"/>
    </xf>
    <xf numFmtId="165" fontId="49" fillId="11" borderId="0" xfId="46" applyNumberFormat="1" applyFont="1" applyFill="1" applyBorder="1" applyAlignment="1">
      <alignment horizontal="right" vertical="center"/>
    </xf>
    <xf numFmtId="167" fontId="49" fillId="11" borderId="0" xfId="47" applyNumberFormat="1" applyFont="1" applyFill="1" applyBorder="1" applyAlignment="1">
      <alignment horizontal="right" vertical="center"/>
    </xf>
    <xf numFmtId="165" fontId="49" fillId="11" borderId="0" xfId="48" applyNumberFormat="1" applyFont="1" applyFill="1" applyBorder="1" applyAlignment="1">
      <alignment horizontal="right" vertical="center"/>
    </xf>
    <xf numFmtId="167" fontId="49" fillId="11" borderId="0" xfId="49" applyNumberFormat="1" applyFont="1" applyFill="1" applyBorder="1" applyAlignment="1">
      <alignment horizontal="right" vertical="center"/>
    </xf>
    <xf numFmtId="165" fontId="49" fillId="11" borderId="0" xfId="50" applyNumberFormat="1" applyFont="1" applyFill="1" applyBorder="1" applyAlignment="1">
      <alignment horizontal="right" vertical="center"/>
    </xf>
    <xf numFmtId="167" fontId="49" fillId="11" borderId="0" xfId="51" applyNumberFormat="1" applyFont="1" applyFill="1" applyBorder="1" applyAlignment="1">
      <alignment horizontal="right" vertical="center"/>
    </xf>
    <xf numFmtId="165" fontId="49" fillId="11" borderId="0" xfId="36" applyNumberFormat="1" applyFont="1" applyFill="1" applyBorder="1" applyAlignment="1">
      <alignment horizontal="right" vertical="center"/>
    </xf>
    <xf numFmtId="166" fontId="49" fillId="11" borderId="0" xfId="37" applyNumberFormat="1" applyFont="1" applyFill="1" applyBorder="1" applyAlignment="1">
      <alignment horizontal="right" vertical="center"/>
    </xf>
    <xf numFmtId="165" fontId="49" fillId="11" borderId="0" xfId="38" applyNumberFormat="1" applyFont="1" applyFill="1" applyBorder="1" applyAlignment="1">
      <alignment horizontal="right" vertical="center"/>
    </xf>
    <xf numFmtId="167" fontId="49" fillId="11" borderId="0" xfId="39" applyNumberFormat="1" applyFont="1" applyFill="1" applyBorder="1" applyAlignment="1">
      <alignment horizontal="right" vertical="center"/>
    </xf>
    <xf numFmtId="165" fontId="49" fillId="11" borderId="0" xfId="40" applyNumberFormat="1" applyFont="1" applyFill="1" applyBorder="1" applyAlignment="1">
      <alignment horizontal="right" vertical="center"/>
    </xf>
    <xf numFmtId="167" fontId="49" fillId="11" borderId="0" xfId="41" applyNumberFormat="1" applyFont="1" applyFill="1" applyBorder="1" applyAlignment="1">
      <alignment horizontal="right" vertical="center"/>
    </xf>
    <xf numFmtId="165" fontId="49" fillId="11" borderId="0" xfId="42" applyNumberFormat="1" applyFont="1" applyFill="1" applyBorder="1" applyAlignment="1">
      <alignment horizontal="right" vertical="center"/>
    </xf>
    <xf numFmtId="167" fontId="49" fillId="11" borderId="0" xfId="43" applyNumberFormat="1" applyFont="1" applyFill="1" applyBorder="1" applyAlignment="1">
      <alignment horizontal="right" vertical="center"/>
    </xf>
    <xf numFmtId="165" fontId="49" fillId="11" borderId="0" xfId="28" applyNumberFormat="1" applyFont="1" applyFill="1" applyBorder="1" applyAlignment="1">
      <alignment horizontal="right" vertical="center"/>
    </xf>
    <xf numFmtId="166" fontId="49" fillId="11" borderId="0" xfId="29" applyNumberFormat="1" applyFont="1" applyFill="1" applyBorder="1" applyAlignment="1">
      <alignment horizontal="right" vertical="center"/>
    </xf>
    <xf numFmtId="165" fontId="49" fillId="11" borderId="0" xfId="30" applyNumberFormat="1" applyFont="1" applyFill="1" applyBorder="1" applyAlignment="1">
      <alignment horizontal="right" vertical="center"/>
    </xf>
    <xf numFmtId="167" fontId="49" fillId="11" borderId="0" xfId="31" applyNumberFormat="1" applyFont="1" applyFill="1" applyBorder="1" applyAlignment="1">
      <alignment horizontal="right" vertical="center"/>
    </xf>
    <xf numFmtId="165" fontId="49" fillId="11" borderId="0" xfId="32" applyNumberFormat="1" applyFont="1" applyFill="1" applyBorder="1" applyAlignment="1">
      <alignment horizontal="right" vertical="center"/>
    </xf>
    <xf numFmtId="167" fontId="49" fillId="11" borderId="0" xfId="33" applyNumberFormat="1" applyFont="1" applyFill="1" applyBorder="1" applyAlignment="1">
      <alignment horizontal="right" vertical="center"/>
    </xf>
    <xf numFmtId="165" fontId="49" fillId="11" borderId="0" xfId="34" applyNumberFormat="1" applyFont="1" applyFill="1" applyBorder="1" applyAlignment="1">
      <alignment horizontal="right" vertical="center"/>
    </xf>
    <xf numFmtId="167" fontId="49" fillId="11" borderId="0" xfId="35" applyNumberFormat="1" applyFont="1" applyFill="1" applyBorder="1" applyAlignment="1">
      <alignment horizontal="right" vertical="center"/>
    </xf>
    <xf numFmtId="165" fontId="49" fillId="11" borderId="0" xfId="20" applyNumberFormat="1" applyFont="1" applyFill="1" applyBorder="1" applyAlignment="1">
      <alignment horizontal="right" vertical="center"/>
    </xf>
    <xf numFmtId="166" fontId="49" fillId="11" borderId="0" xfId="21" applyNumberFormat="1" applyFont="1" applyFill="1" applyBorder="1" applyAlignment="1">
      <alignment horizontal="right" vertical="center"/>
    </xf>
    <xf numFmtId="165" fontId="49" fillId="11" borderId="0" xfId="22" applyNumberFormat="1" applyFont="1" applyFill="1" applyBorder="1" applyAlignment="1">
      <alignment horizontal="right" vertical="center"/>
    </xf>
    <xf numFmtId="167" fontId="49" fillId="11" borderId="0" xfId="23" applyNumberFormat="1" applyFont="1" applyFill="1" applyBorder="1" applyAlignment="1">
      <alignment horizontal="right" vertical="center"/>
    </xf>
    <xf numFmtId="165" fontId="49" fillId="11" borderId="0" xfId="24" applyNumberFormat="1" applyFont="1" applyFill="1" applyBorder="1" applyAlignment="1">
      <alignment horizontal="right" vertical="center"/>
    </xf>
    <xf numFmtId="167" fontId="49" fillId="11" borderId="0" xfId="25" applyNumberFormat="1" applyFont="1" applyFill="1" applyBorder="1" applyAlignment="1">
      <alignment horizontal="right" vertical="center"/>
    </xf>
    <xf numFmtId="165" fontId="49" fillId="11" borderId="0" xfId="26" applyNumberFormat="1" applyFont="1" applyFill="1" applyBorder="1" applyAlignment="1">
      <alignment horizontal="right" vertical="center"/>
    </xf>
    <xf numFmtId="167" fontId="49" fillId="11" borderId="0" xfId="27" applyNumberFormat="1" applyFont="1" applyFill="1" applyBorder="1" applyAlignment="1">
      <alignment horizontal="right" vertical="center"/>
    </xf>
    <xf numFmtId="0" fontId="16" fillId="11" borderId="0" xfId="0" applyFont="1" applyFill="1"/>
    <xf numFmtId="0" fontId="44" fillId="11" borderId="0" xfId="0" applyFont="1" applyFill="1" applyAlignment="1">
      <alignment vertical="top" wrapText="1"/>
    </xf>
    <xf numFmtId="0" fontId="15" fillId="11" borderId="0" xfId="0" applyFont="1" applyFill="1"/>
    <xf numFmtId="0" fontId="15" fillId="2" borderId="0" xfId="0" applyFont="1" applyFill="1"/>
    <xf numFmtId="0" fontId="18" fillId="2" borderId="8" xfId="0" applyFont="1" applyFill="1" applyBorder="1" applyAlignment="1">
      <alignment horizontal="center"/>
    </xf>
    <xf numFmtId="0" fontId="18" fillId="2" borderId="3" xfId="0" applyFont="1" applyFill="1" applyBorder="1" applyAlignment="1">
      <alignment horizontal="center"/>
    </xf>
    <xf numFmtId="49" fontId="72" fillId="0" borderId="36" xfId="0" applyNumberFormat="1" applyFont="1" applyBorder="1" applyAlignment="1">
      <alignment horizontal="center"/>
    </xf>
    <xf numFmtId="49" fontId="73" fillId="12" borderId="0" xfId="0" applyNumberFormat="1" applyFont="1" applyFill="1" applyAlignment="1">
      <alignment horizontal="left"/>
    </xf>
    <xf numFmtId="49" fontId="72" fillId="0" borderId="38" xfId="0" applyNumberFormat="1" applyFont="1" applyBorder="1" applyAlignment="1">
      <alignment horizontal="center"/>
    </xf>
    <xf numFmtId="49" fontId="74" fillId="12" borderId="0" xfId="0" applyNumberFormat="1" applyFont="1" applyFill="1" applyAlignment="1">
      <alignment horizontal="center" wrapText="1"/>
    </xf>
    <xf numFmtId="49" fontId="75" fillId="12" borderId="39" xfId="0" applyNumberFormat="1" applyFont="1" applyFill="1" applyBorder="1" applyAlignment="1">
      <alignment horizontal="left" wrapText="1"/>
    </xf>
    <xf numFmtId="49" fontId="72" fillId="12" borderId="39" xfId="0" applyNumberFormat="1" applyFont="1" applyFill="1" applyBorder="1" applyAlignment="1">
      <alignment horizontal="left" wrapText="1"/>
    </xf>
    <xf numFmtId="49" fontId="72" fillId="12" borderId="39" xfId="0" applyNumberFormat="1" applyFont="1" applyFill="1" applyBorder="1" applyAlignment="1">
      <alignment horizontal="center" wrapText="1"/>
    </xf>
    <xf numFmtId="164" fontId="72" fillId="12" borderId="39" xfId="0" applyNumberFormat="1" applyFont="1" applyFill="1" applyBorder="1" applyAlignment="1">
      <alignment horizontal="center"/>
    </xf>
    <xf numFmtId="49" fontId="75" fillId="12" borderId="0" xfId="0" applyNumberFormat="1" applyFont="1" applyFill="1" applyAlignment="1">
      <alignment horizontal="left"/>
    </xf>
    <xf numFmtId="49" fontId="72" fillId="12" borderId="0" xfId="0" applyNumberFormat="1" applyFont="1" applyFill="1" applyAlignment="1">
      <alignment horizontal="left"/>
    </xf>
    <xf numFmtId="1" fontId="72" fillId="12" borderId="0" xfId="0" applyNumberFormat="1" applyFont="1" applyFill="1" applyAlignment="1">
      <alignment horizontal="center"/>
    </xf>
    <xf numFmtId="164" fontId="72" fillId="12" borderId="0" xfId="0" applyNumberFormat="1" applyFont="1" applyFill="1" applyAlignment="1">
      <alignment horizontal="center"/>
    </xf>
    <xf numFmtId="49" fontId="76" fillId="13" borderId="0" xfId="0" applyNumberFormat="1" applyFont="1" applyFill="1" applyAlignment="1">
      <alignment horizontal="left"/>
    </xf>
    <xf numFmtId="49" fontId="71" fillId="0" borderId="0" xfId="0" applyNumberFormat="1" applyFont="1" applyAlignment="1"/>
    <xf numFmtId="49" fontId="75" fillId="12" borderId="3" xfId="0" applyNumberFormat="1" applyFont="1" applyFill="1" applyBorder="1" applyAlignment="1">
      <alignment horizontal="left"/>
    </xf>
    <xf numFmtId="49" fontId="72" fillId="12" borderId="3" xfId="0" applyNumberFormat="1" applyFont="1" applyFill="1" applyBorder="1" applyAlignment="1">
      <alignment horizontal="left"/>
    </xf>
    <xf numFmtId="1" fontId="72" fillId="12" borderId="3" xfId="0" applyNumberFormat="1" applyFont="1" applyFill="1" applyBorder="1" applyAlignment="1">
      <alignment horizontal="center"/>
    </xf>
    <xf numFmtId="164" fontId="72" fillId="12" borderId="40" xfId="0" applyNumberFormat="1" applyFont="1" applyFill="1" applyBorder="1" applyAlignment="1">
      <alignment horizontal="center"/>
    </xf>
    <xf numFmtId="49" fontId="72" fillId="0" borderId="0" xfId="0" applyNumberFormat="1" applyFont="1" applyBorder="1" applyAlignment="1">
      <alignment horizontal="center"/>
    </xf>
    <xf numFmtId="0" fontId="0" fillId="0" borderId="0" xfId="0"/>
    <xf numFmtId="49" fontId="76" fillId="13" borderId="0" xfId="0" applyNumberFormat="1" applyFont="1" applyFill="1" applyAlignment="1">
      <alignment horizontal="left"/>
    </xf>
    <xf numFmtId="0" fontId="0" fillId="0" borderId="0" xfId="0"/>
    <xf numFmtId="0" fontId="14" fillId="0" borderId="0" xfId="0" applyFont="1" applyFill="1" applyAlignment="1">
      <alignment vertical="top" wrapText="1"/>
    </xf>
    <xf numFmtId="0" fontId="12" fillId="2" borderId="0" xfId="0" applyFont="1" applyFill="1"/>
    <xf numFmtId="0" fontId="0" fillId="0" borderId="0" xfId="0"/>
    <xf numFmtId="0" fontId="0" fillId="0" borderId="0" xfId="0"/>
    <xf numFmtId="0" fontId="0" fillId="0" borderId="0" xfId="0"/>
    <xf numFmtId="0" fontId="11" fillId="2" borderId="24" xfId="0" applyFont="1" applyFill="1" applyBorder="1"/>
    <xf numFmtId="0" fontId="0" fillId="0" borderId="0" xfId="0"/>
    <xf numFmtId="0" fontId="10" fillId="2" borderId="0" xfId="0" applyFont="1" applyFill="1"/>
    <xf numFmtId="0" fontId="10" fillId="2" borderId="0" xfId="0" applyFont="1" applyFill="1" applyBorder="1"/>
    <xf numFmtId="164" fontId="10" fillId="2" borderId="0" xfId="0" applyNumberFormat="1" applyFont="1" applyFill="1" applyBorder="1" applyAlignment="1">
      <alignment horizontal="center"/>
    </xf>
    <xf numFmtId="0" fontId="10" fillId="2" borderId="0" xfId="0" applyFont="1" applyFill="1" applyBorder="1" applyAlignment="1">
      <alignment horizontal="center"/>
    </xf>
    <xf numFmtId="0" fontId="35" fillId="2" borderId="0" xfId="0" applyFont="1" applyFill="1" applyBorder="1" applyAlignment="1">
      <alignment horizontal="center" vertical="top"/>
    </xf>
    <xf numFmtId="0" fontId="79" fillId="2" borderId="0" xfId="0" applyFont="1" applyFill="1"/>
    <xf numFmtId="0" fontId="9" fillId="2" borderId="0" xfId="0" applyFont="1" applyFill="1"/>
    <xf numFmtId="49" fontId="78" fillId="12" borderId="0" xfId="0" applyNumberFormat="1" applyFont="1" applyFill="1" applyAlignment="1">
      <alignment horizontal="left"/>
    </xf>
    <xf numFmtId="0" fontId="35" fillId="2" borderId="0" xfId="109" applyFont="1" applyFill="1" applyBorder="1" applyAlignment="1">
      <alignment horizontal="left" vertical="top" wrapText="1"/>
    </xf>
    <xf numFmtId="0" fontId="8" fillId="2" borderId="0" xfId="0" applyFont="1" applyFill="1"/>
    <xf numFmtId="0" fontId="8" fillId="2" borderId="24" xfId="0" applyFont="1" applyFill="1" applyBorder="1"/>
    <xf numFmtId="0" fontId="0" fillId="0" borderId="0" xfId="0"/>
    <xf numFmtId="0" fontId="7" fillId="2" borderId="0" xfId="0" applyFont="1" applyFill="1" applyBorder="1" applyAlignment="1">
      <alignment horizontal="center"/>
    </xf>
    <xf numFmtId="164" fontId="7" fillId="2" borderId="25" xfId="0" applyNumberFormat="1" applyFont="1" applyFill="1" applyBorder="1" applyAlignment="1">
      <alignment horizontal="center"/>
    </xf>
    <xf numFmtId="0" fontId="7" fillId="2" borderId="13" xfId="0"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applyAlignment="1">
      <alignment horizontal="center"/>
    </xf>
    <xf numFmtId="0" fontId="0" fillId="0" borderId="0" xfId="0"/>
    <xf numFmtId="0" fontId="0" fillId="0" borderId="0" xfId="0"/>
    <xf numFmtId="49" fontId="80" fillId="12" borderId="0" xfId="0" applyNumberFormat="1" applyFont="1" applyFill="1" applyAlignment="1">
      <alignment horizontal="left"/>
    </xf>
    <xf numFmtId="0" fontId="0" fillId="0" borderId="0" xfId="0"/>
    <xf numFmtId="0" fontId="0" fillId="0" borderId="0" xfId="0"/>
    <xf numFmtId="0" fontId="81" fillId="11" borderId="0" xfId="0" applyFont="1" applyFill="1"/>
    <xf numFmtId="0" fontId="6" fillId="2" borderId="24" xfId="0" applyFont="1" applyFill="1" applyBorder="1"/>
    <xf numFmtId="0" fontId="35" fillId="2" borderId="24" xfId="243" applyFont="1" applyFill="1" applyBorder="1" applyAlignment="1">
      <alignment vertical="top" wrapText="1"/>
    </xf>
    <xf numFmtId="0" fontId="6" fillId="2" borderId="0" xfId="0" applyFont="1" applyFill="1"/>
    <xf numFmtId="0" fontId="6" fillId="2" borderId="2" xfId="243" applyFont="1" applyFill="1" applyBorder="1"/>
    <xf numFmtId="0" fontId="6" fillId="2" borderId="2" xfId="0" applyFont="1" applyFill="1" applyBorder="1" applyAlignment="1">
      <alignment horizontal="left"/>
    </xf>
    <xf numFmtId="0" fontId="6" fillId="2" borderId="2" xfId="0" applyFont="1" applyFill="1" applyBorder="1"/>
    <xf numFmtId="0" fontId="6" fillId="2" borderId="0" xfId="0" applyFont="1" applyFill="1" applyBorder="1"/>
    <xf numFmtId="164" fontId="44" fillId="2" borderId="0" xfId="0" applyNumberFormat="1" applyFont="1" applyFill="1" applyAlignment="1">
      <alignment horizontal="center" vertical="top"/>
    </xf>
    <xf numFmtId="0" fontId="83" fillId="0" borderId="0" xfId="268"/>
    <xf numFmtId="49" fontId="72" fillId="0" borderId="36" xfId="268" applyNumberFormat="1" applyFont="1" applyBorder="1" applyAlignment="1">
      <alignment horizontal="center"/>
    </xf>
    <xf numFmtId="49" fontId="73" fillId="12" borderId="0" xfId="268" applyNumberFormat="1" applyFont="1" applyFill="1" applyAlignment="1">
      <alignment horizontal="left"/>
    </xf>
    <xf numFmtId="49" fontId="72" fillId="0" borderId="38" xfId="268" applyNumberFormat="1" applyFont="1" applyBorder="1" applyAlignment="1">
      <alignment horizontal="center"/>
    </xf>
    <xf numFmtId="49" fontId="74" fillId="12" borderId="0" xfId="268" applyNumberFormat="1" applyFont="1" applyFill="1" applyAlignment="1">
      <alignment horizontal="center"/>
    </xf>
    <xf numFmtId="49" fontId="75" fillId="12" borderId="39" xfId="268" applyNumberFormat="1" applyFont="1" applyFill="1" applyBorder="1" applyAlignment="1">
      <alignment horizontal="left" wrapText="1"/>
    </xf>
    <xf numFmtId="49" fontId="72" fillId="12" borderId="39" xfId="268" applyNumberFormat="1" applyFont="1" applyFill="1" applyBorder="1" applyAlignment="1">
      <alignment horizontal="left" wrapText="1"/>
    </xf>
    <xf numFmtId="49" fontId="72" fillId="12" borderId="39" xfId="268" applyNumberFormat="1" applyFont="1" applyFill="1" applyBorder="1" applyAlignment="1">
      <alignment horizontal="center" wrapText="1"/>
    </xf>
    <xf numFmtId="164" fontId="72" fillId="12" borderId="39" xfId="268" applyNumberFormat="1" applyFont="1" applyFill="1" applyBorder="1" applyAlignment="1">
      <alignment horizontal="center"/>
    </xf>
    <xf numFmtId="49" fontId="75" fillId="12" borderId="0" xfId="268" applyNumberFormat="1" applyFont="1" applyFill="1" applyAlignment="1">
      <alignment horizontal="left"/>
    </xf>
    <xf numFmtId="49" fontId="72" fillId="12" borderId="0" xfId="268" applyNumberFormat="1" applyFont="1" applyFill="1" applyAlignment="1">
      <alignment horizontal="left"/>
    </xf>
    <xf numFmtId="1" fontId="72" fillId="12" borderId="0" xfId="268" applyNumberFormat="1" applyFont="1" applyFill="1" applyAlignment="1">
      <alignment horizontal="center"/>
    </xf>
    <xf numFmtId="164" fontId="72" fillId="12" borderId="41" xfId="268" applyNumberFormat="1" applyFont="1" applyFill="1" applyBorder="1" applyAlignment="1">
      <alignment horizontal="center"/>
    </xf>
    <xf numFmtId="49" fontId="76" fillId="13" borderId="0" xfId="268" applyNumberFormat="1" applyFont="1" applyFill="1" applyAlignment="1">
      <alignment horizontal="left"/>
    </xf>
    <xf numFmtId="49" fontId="77" fillId="12" borderId="37" xfId="268" applyNumberFormat="1" applyFont="1" applyFill="1" applyBorder="1" applyAlignment="1"/>
    <xf numFmtId="164" fontId="72" fillId="12" borderId="41" xfId="0" applyNumberFormat="1" applyFont="1" applyFill="1" applyBorder="1" applyAlignment="1">
      <alignment horizontal="center"/>
    </xf>
    <xf numFmtId="49" fontId="72" fillId="12" borderId="0" xfId="268" applyNumberFormat="1" applyFont="1" applyFill="1" applyAlignment="1">
      <alignment horizontal="left"/>
    </xf>
    <xf numFmtId="0" fontId="68" fillId="2" borderId="0" xfId="0" applyFont="1" applyFill="1" applyBorder="1" applyAlignment="1">
      <alignment horizontal="left"/>
    </xf>
    <xf numFmtId="0" fontId="83" fillId="0" borderId="0" xfId="268"/>
    <xf numFmtId="49" fontId="75" fillId="12" borderId="0" xfId="268" applyNumberFormat="1" applyFont="1" applyFill="1" applyAlignment="1">
      <alignment horizontal="left"/>
    </xf>
    <xf numFmtId="49" fontId="72" fillId="12" borderId="0" xfId="268" applyNumberFormat="1" applyFont="1" applyFill="1" applyAlignment="1">
      <alignment horizontal="left"/>
    </xf>
    <xf numFmtId="49" fontId="72" fillId="12" borderId="0" xfId="268" applyNumberFormat="1" applyFont="1" applyFill="1" applyAlignment="1">
      <alignment horizontal="left"/>
    </xf>
    <xf numFmtId="0" fontId="82" fillId="2" borderId="0" xfId="0" applyFont="1" applyFill="1" applyBorder="1" applyAlignment="1">
      <alignment horizontal="left"/>
    </xf>
    <xf numFmtId="1" fontId="84" fillId="12" borderId="0" xfId="0" applyNumberFormat="1" applyFont="1" applyFill="1" applyAlignment="1">
      <alignment horizontal="center"/>
    </xf>
    <xf numFmtId="164" fontId="84" fillId="12" borderId="0" xfId="0" applyNumberFormat="1" applyFont="1" applyFill="1" applyAlignment="1">
      <alignment horizontal="center"/>
    </xf>
    <xf numFmtId="1" fontId="84" fillId="12" borderId="0" xfId="268" applyNumberFormat="1" applyFont="1" applyFill="1" applyAlignment="1">
      <alignment horizontal="center"/>
    </xf>
    <xf numFmtId="164" fontId="84" fillId="12" borderId="41" xfId="268" applyNumberFormat="1" applyFont="1" applyFill="1" applyBorder="1" applyAlignment="1">
      <alignment horizontal="center"/>
    </xf>
    <xf numFmtId="0" fontId="83" fillId="0" borderId="0" xfId="268"/>
    <xf numFmtId="49" fontId="75" fillId="12" borderId="0" xfId="268" applyNumberFormat="1" applyFont="1" applyFill="1" applyAlignment="1">
      <alignment horizontal="left"/>
    </xf>
    <xf numFmtId="49" fontId="72" fillId="12" borderId="0" xfId="268" applyNumberFormat="1" applyFont="1" applyFill="1" applyAlignment="1">
      <alignment horizontal="left"/>
    </xf>
    <xf numFmtId="0" fontId="86" fillId="2" borderId="0" xfId="0" applyFont="1" applyFill="1"/>
    <xf numFmtId="0" fontId="3" fillId="2" borderId="0" xfId="0" applyFont="1" applyFill="1"/>
    <xf numFmtId="0" fontId="3" fillId="2" borderId="0" xfId="0" quotePrefix="1"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3" fillId="2" borderId="2" xfId="0" applyFont="1" applyFill="1" applyBorder="1"/>
    <xf numFmtId="0" fontId="3" fillId="2" borderId="2" xfId="0" applyFont="1" applyFill="1" applyBorder="1" applyAlignment="1">
      <alignment horizontal="left"/>
    </xf>
    <xf numFmtId="49" fontId="72" fillId="12" borderId="0" xfId="268" applyNumberFormat="1" applyFont="1" applyFill="1" applyAlignment="1">
      <alignment horizontal="left"/>
    </xf>
    <xf numFmtId="49" fontId="72" fillId="12" borderId="0" xfId="268" applyNumberFormat="1" applyFont="1" applyFill="1" applyAlignment="1">
      <alignment horizontal="left"/>
    </xf>
    <xf numFmtId="0" fontId="0" fillId="0" borderId="0" xfId="0"/>
    <xf numFmtId="49" fontId="72" fillId="12" borderId="0" xfId="268" applyNumberFormat="1" applyFont="1" applyFill="1" applyAlignment="1">
      <alignment horizontal="left"/>
    </xf>
    <xf numFmtId="0" fontId="0" fillId="0" borderId="0" xfId="0"/>
    <xf numFmtId="0" fontId="2" fillId="11" borderId="0" xfId="0" applyFont="1" applyFill="1"/>
    <xf numFmtId="49" fontId="88" fillId="12" borderId="0" xfId="0" applyNumberFormat="1" applyFont="1" applyFill="1" applyAlignment="1">
      <alignment horizontal="left"/>
    </xf>
    <xf numFmtId="49" fontId="88" fillId="0" borderId="36" xfId="0" applyNumberFormat="1" applyFont="1" applyBorder="1" applyAlignment="1">
      <alignment horizontal="center"/>
    </xf>
    <xf numFmtId="49" fontId="90" fillId="12" borderId="0" xfId="0" applyNumberFormat="1" applyFont="1" applyFill="1" applyAlignment="1">
      <alignment horizontal="left"/>
    </xf>
    <xf numFmtId="49" fontId="88" fillId="0" borderId="38" xfId="0" applyNumberFormat="1" applyFont="1" applyBorder="1" applyAlignment="1">
      <alignment horizontal="center"/>
    </xf>
    <xf numFmtId="49" fontId="91" fillId="12" borderId="0" xfId="0" applyNumberFormat="1" applyFont="1" applyFill="1" applyAlignment="1">
      <alignment horizontal="center"/>
    </xf>
    <xf numFmtId="49" fontId="92" fillId="12" borderId="39" xfId="0" applyNumberFormat="1" applyFont="1" applyFill="1" applyBorder="1" applyAlignment="1">
      <alignment horizontal="left" wrapText="1"/>
    </xf>
    <xf numFmtId="49" fontId="88" fillId="12" borderId="39" xfId="0" applyNumberFormat="1" applyFont="1" applyFill="1" applyBorder="1" applyAlignment="1">
      <alignment horizontal="left" wrapText="1"/>
    </xf>
    <xf numFmtId="49" fontId="88" fillId="12" borderId="39" xfId="0" applyNumberFormat="1" applyFont="1" applyFill="1" applyBorder="1" applyAlignment="1">
      <alignment horizontal="center" wrapText="1"/>
    </xf>
    <xf numFmtId="164" fontId="88" fillId="12" borderId="39" xfId="0" applyNumberFormat="1" applyFont="1" applyFill="1" applyBorder="1" applyAlignment="1">
      <alignment horizontal="center"/>
    </xf>
    <xf numFmtId="49" fontId="92" fillId="12" borderId="0" xfId="0" applyNumberFormat="1" applyFont="1" applyFill="1" applyAlignment="1">
      <alignment horizontal="left"/>
    </xf>
    <xf numFmtId="1" fontId="88" fillId="12" borderId="0" xfId="0" applyNumberFormat="1" applyFont="1" applyFill="1" applyAlignment="1">
      <alignment horizontal="center"/>
    </xf>
    <xf numFmtId="164" fontId="88" fillId="12" borderId="41" xfId="0" applyNumberFormat="1" applyFont="1" applyFill="1" applyBorder="1" applyAlignment="1">
      <alignment horizontal="center"/>
    </xf>
    <xf numFmtId="49" fontId="93" fillId="13" borderId="0" xfId="0" applyNumberFormat="1" applyFont="1" applyFill="1" applyAlignment="1">
      <alignment horizontal="left"/>
    </xf>
    <xf numFmtId="0" fontId="2" fillId="2" borderId="0" xfId="0" applyFont="1" applyFill="1"/>
    <xf numFmtId="0" fontId="2" fillId="2" borderId="0" xfId="0" applyFont="1" applyFill="1" applyAlignment="1">
      <alignment horizontal="left"/>
    </xf>
    <xf numFmtId="0" fontId="0" fillId="11" borderId="0" xfId="0" applyFont="1" applyFill="1" applyAlignment="1">
      <alignment horizontal="center" vertical="top"/>
    </xf>
    <xf numFmtId="0" fontId="35" fillId="11" borderId="0" xfId="0" applyFont="1" applyFill="1" applyBorder="1" applyAlignment="1">
      <alignment horizontal="center" vertical="top"/>
    </xf>
    <xf numFmtId="0" fontId="35" fillId="2" borderId="1" xfId="0" applyFont="1" applyFill="1" applyBorder="1" applyAlignment="1">
      <alignment horizontal="center" vertical="top"/>
    </xf>
    <xf numFmtId="0" fontId="43" fillId="2" borderId="5" xfId="0" applyFont="1" applyFill="1" applyBorder="1" applyAlignment="1">
      <alignment horizontal="center" vertical="top"/>
    </xf>
    <xf numFmtId="164" fontId="72" fillId="12" borderId="39" xfId="268" applyNumberFormat="1" applyFont="1" applyFill="1" applyBorder="1" applyAlignment="1">
      <alignment horizontal="center" vertical="top"/>
    </xf>
    <xf numFmtId="164" fontId="72" fillId="12" borderId="0" xfId="0" applyNumberFormat="1" applyFont="1" applyFill="1" applyAlignment="1">
      <alignment horizontal="center" vertical="top"/>
    </xf>
    <xf numFmtId="0" fontId="0" fillId="2" borderId="0" xfId="0" applyFill="1" applyAlignment="1">
      <alignment horizontal="center" vertical="top"/>
    </xf>
    <xf numFmtId="0" fontId="0" fillId="0" borderId="0" xfId="0" applyAlignment="1">
      <alignment horizontal="center" vertical="top"/>
    </xf>
    <xf numFmtId="164" fontId="36" fillId="10" borderId="0" xfId="0" applyNumberFormat="1" applyFont="1" applyFill="1" applyBorder="1" applyAlignment="1">
      <alignment horizontal="center" vertical="top"/>
    </xf>
    <xf numFmtId="164" fontId="6" fillId="2" borderId="0" xfId="0" applyNumberFormat="1" applyFont="1" applyFill="1" applyBorder="1" applyAlignment="1">
      <alignment horizontal="center" vertical="top"/>
    </xf>
    <xf numFmtId="164" fontId="35" fillId="2" borderId="0" xfId="0" applyNumberFormat="1" applyFont="1" applyFill="1" applyBorder="1" applyAlignment="1">
      <alignment horizontal="center" vertical="top"/>
    </xf>
    <xf numFmtId="164" fontId="29" fillId="2" borderId="0" xfId="0" applyNumberFormat="1" applyFont="1" applyFill="1" applyBorder="1" applyAlignment="1">
      <alignment horizontal="center" vertical="top"/>
    </xf>
    <xf numFmtId="164" fontId="82" fillId="2" borderId="0" xfId="0" applyNumberFormat="1" applyFont="1" applyFill="1" applyBorder="1" applyAlignment="1">
      <alignment horizontal="center" vertical="top"/>
    </xf>
    <xf numFmtId="164" fontId="68" fillId="2" borderId="0" xfId="0" applyNumberFormat="1" applyFont="1" applyFill="1" applyBorder="1" applyAlignment="1">
      <alignment horizontal="center" vertical="top"/>
    </xf>
    <xf numFmtId="164" fontId="25" fillId="2" borderId="0" xfId="0" applyNumberFormat="1" applyFont="1" applyFill="1" applyBorder="1" applyAlignment="1">
      <alignment horizontal="center" vertical="top"/>
    </xf>
    <xf numFmtId="164" fontId="31" fillId="2" borderId="0" xfId="0" applyNumberFormat="1" applyFont="1" applyFill="1" applyBorder="1" applyAlignment="1">
      <alignment horizontal="center" vertical="top"/>
    </xf>
    <xf numFmtId="164" fontId="32" fillId="2" borderId="0" xfId="0" applyNumberFormat="1" applyFont="1" applyFill="1" applyBorder="1" applyAlignment="1">
      <alignment horizontal="center" vertical="top"/>
    </xf>
    <xf numFmtId="0" fontId="14" fillId="2" borderId="0" xfId="0" applyFont="1" applyFill="1" applyAlignment="1">
      <alignment horizontal="left" vertical="top" wrapText="1"/>
    </xf>
    <xf numFmtId="0" fontId="40" fillId="2" borderId="1" xfId="0" applyFont="1" applyFill="1" applyBorder="1" applyAlignment="1">
      <alignment horizontal="center" vertical="center" wrapText="1"/>
    </xf>
    <xf numFmtId="0" fontId="35" fillId="2" borderId="24" xfId="109" applyFont="1" applyFill="1" applyBorder="1" applyAlignment="1">
      <alignment horizontal="left" wrapText="1"/>
    </xf>
    <xf numFmtId="0" fontId="79" fillId="2" borderId="24" xfId="109" applyFont="1" applyFill="1" applyBorder="1" applyAlignment="1">
      <alignment horizontal="left" wrapText="1"/>
    </xf>
    <xf numFmtId="0" fontId="35" fillId="2" borderId="24" xfId="109" applyFont="1" applyFill="1" applyBorder="1" applyAlignment="1">
      <alignment horizontal="left" vertical="center" wrapText="1"/>
    </xf>
    <xf numFmtId="0" fontId="35" fillId="2" borderId="24" xfId="109" applyFont="1" applyFill="1" applyBorder="1" applyAlignment="1">
      <alignment horizontal="left" vertical="top" wrapText="1"/>
    </xf>
    <xf numFmtId="49" fontId="94" fillId="12" borderId="0" xfId="0" applyNumberFormat="1" applyFont="1" applyFill="1" applyAlignment="1">
      <alignment horizontal="left"/>
    </xf>
    <xf numFmtId="0" fontId="0" fillId="0" borderId="0" xfId="0"/>
    <xf numFmtId="49" fontId="89" fillId="0" borderId="0" xfId="0" applyNumberFormat="1" applyFont="1" applyAlignment="1">
      <alignment horizontal="left"/>
    </xf>
    <xf numFmtId="49" fontId="88" fillId="0" borderId="0" xfId="0" applyNumberFormat="1" applyFont="1" applyAlignment="1">
      <alignment horizontal="left"/>
    </xf>
    <xf numFmtId="49" fontId="90" fillId="12" borderId="37" xfId="0" applyNumberFormat="1" applyFont="1" applyFill="1" applyBorder="1" applyAlignment="1">
      <alignment horizontal="center"/>
    </xf>
    <xf numFmtId="49" fontId="92" fillId="12" borderId="0" xfId="0" applyNumberFormat="1" applyFont="1" applyFill="1" applyAlignment="1">
      <alignment horizontal="left"/>
    </xf>
    <xf numFmtId="49" fontId="88" fillId="12" borderId="0" xfId="0" applyNumberFormat="1" applyFont="1" applyFill="1" applyAlignment="1">
      <alignment horizontal="left"/>
    </xf>
    <xf numFmtId="49" fontId="94" fillId="12" borderId="37" xfId="0" applyNumberFormat="1" applyFont="1" applyFill="1" applyBorder="1" applyAlignment="1">
      <alignment horizontal="left"/>
    </xf>
    <xf numFmtId="49" fontId="77" fillId="12" borderId="0" xfId="268" applyNumberFormat="1" applyFont="1" applyFill="1" applyAlignment="1">
      <alignment horizontal="left"/>
    </xf>
    <xf numFmtId="0" fontId="83" fillId="0" borderId="0" xfId="268"/>
    <xf numFmtId="49" fontId="71" fillId="0" borderId="0" xfId="268" applyNumberFormat="1" applyFont="1" applyAlignment="1">
      <alignment horizontal="left" vertical="top"/>
    </xf>
    <xf numFmtId="49" fontId="72" fillId="0" borderId="0" xfId="268" applyNumberFormat="1" applyFont="1" applyAlignment="1">
      <alignment horizontal="left"/>
    </xf>
    <xf numFmtId="49" fontId="73" fillId="12" borderId="37" xfId="268" applyNumberFormat="1" applyFont="1" applyFill="1" applyBorder="1" applyAlignment="1">
      <alignment horizontal="center"/>
    </xf>
    <xf numFmtId="49" fontId="75" fillId="12" borderId="0" xfId="268" applyNumberFormat="1" applyFont="1" applyFill="1" applyAlignment="1">
      <alignment horizontal="left"/>
    </xf>
    <xf numFmtId="49" fontId="72" fillId="12" borderId="0" xfId="268" applyNumberFormat="1" applyFont="1" applyFill="1" applyAlignment="1">
      <alignment horizontal="left"/>
    </xf>
    <xf numFmtId="49" fontId="77" fillId="12" borderId="0" xfId="0" applyNumberFormat="1" applyFont="1" applyFill="1" applyBorder="1" applyAlignment="1">
      <alignment horizontal="left"/>
    </xf>
    <xf numFmtId="1" fontId="72" fillId="12" borderId="0" xfId="0" applyNumberFormat="1" applyFont="1" applyFill="1" applyBorder="1" applyAlignment="1">
      <alignment horizontal="center"/>
    </xf>
    <xf numFmtId="164" fontId="72" fillId="12" borderId="0" xfId="0" applyNumberFormat="1" applyFont="1" applyFill="1" applyBorder="1" applyAlignment="1">
      <alignment horizontal="center"/>
    </xf>
    <xf numFmtId="49" fontId="78" fillId="0" borderId="0" xfId="0" applyNumberFormat="1" applyFont="1" applyAlignment="1">
      <alignment horizontal="left"/>
    </xf>
    <xf numFmtId="49" fontId="72" fillId="0" borderId="0" xfId="0" applyNumberFormat="1" applyFont="1" applyAlignment="1">
      <alignment horizontal="left"/>
    </xf>
    <xf numFmtId="49" fontId="73" fillId="12" borderId="37" xfId="0" applyNumberFormat="1" applyFont="1" applyFill="1" applyBorder="1" applyAlignment="1">
      <alignment horizontal="center"/>
    </xf>
    <xf numFmtId="49" fontId="76" fillId="13" borderId="0" xfId="0" applyNumberFormat="1" applyFont="1" applyFill="1" applyAlignment="1">
      <alignment horizontal="left"/>
    </xf>
    <xf numFmtId="0" fontId="5" fillId="2" borderId="0" xfId="0" applyFont="1" applyFill="1" applyAlignment="1">
      <alignment horizontal="left" vertical="top" wrapText="1"/>
    </xf>
    <xf numFmtId="0" fontId="44" fillId="11" borderId="0" xfId="0" applyFont="1" applyFill="1" applyAlignment="1">
      <alignment horizontal="left" vertical="top" wrapText="1"/>
    </xf>
    <xf numFmtId="0" fontId="35" fillId="2" borderId="24" xfId="243" applyFont="1" applyFill="1" applyBorder="1" applyAlignment="1">
      <alignment horizontal="left" vertical="top" wrapText="1"/>
    </xf>
    <xf numFmtId="0" fontId="40" fillId="2" borderId="28"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9" xfId="0" applyFont="1" applyBorder="1" applyAlignment="1">
      <alignment horizontal="center" vertical="center" wrapText="1"/>
    </xf>
    <xf numFmtId="0" fontId="35" fillId="2" borderId="24" xfId="243" applyFont="1" applyFill="1" applyBorder="1" applyAlignment="1">
      <alignment horizontal="left" vertical="center" wrapText="1"/>
    </xf>
    <xf numFmtId="0" fontId="35" fillId="2" borderId="24" xfId="243" applyFont="1" applyFill="1" applyBorder="1" applyAlignment="1">
      <alignment horizontal="left" wrapText="1"/>
    </xf>
    <xf numFmtId="0" fontId="40" fillId="2" borderId="6" xfId="0" applyFont="1" applyFill="1" applyBorder="1" applyAlignment="1">
      <alignment horizontal="center" vertical="center" wrapText="1"/>
    </xf>
    <xf numFmtId="0" fontId="41" fillId="0" borderId="1" xfId="0" applyFont="1" applyBorder="1" applyAlignment="1">
      <alignment horizontal="center" vertical="center" wrapText="1"/>
    </xf>
    <xf numFmtId="0" fontId="40" fillId="2" borderId="6" xfId="0" applyFont="1" applyFill="1" applyBorder="1" applyAlignment="1">
      <alignment horizontal="center" vertical="center"/>
    </xf>
    <xf numFmtId="0" fontId="40" fillId="2" borderId="1" xfId="0" applyFont="1" applyFill="1" applyBorder="1" applyAlignment="1">
      <alignment horizontal="center" vertical="center"/>
    </xf>
  </cellXfs>
  <cellStyles count="271">
    <cellStyle name="Bad" xfId="94" xr:uid="{B2A05B77-81D6-4496-953A-4589C00CFDE2}"/>
    <cellStyle name="Calculation" xfId="95" xr:uid="{577C5DB9-B72F-4675-A1D1-CBF9AA6F59DC}"/>
    <cellStyle name="Check Cell" xfId="96" xr:uid="{3C6CDD41-E7CF-4629-A4C8-2D7F892921D6}"/>
    <cellStyle name="Explanatory Text" xfId="97" xr:uid="{C443B79F-C9B7-4862-9062-95B9228BF1EF}"/>
    <cellStyle name="Good" xfId="98" xr:uid="{E59A6032-3A53-465D-A483-78E08431720D}"/>
    <cellStyle name="Heading 1" xfId="99" xr:uid="{21E6B473-F951-4F30-AA0D-97C2E2BBC9BA}"/>
    <cellStyle name="Heading 2" xfId="100" xr:uid="{C664DA67-19D2-497B-9560-6EA4F7D4117D}"/>
    <cellStyle name="Heading 3" xfId="101" xr:uid="{BC11570E-F9DF-4742-AAB6-7D16FEAEF250}"/>
    <cellStyle name="Heading 4" xfId="102" xr:uid="{C4095DBE-4CB8-4B17-A369-526278600461}"/>
    <cellStyle name="Input" xfId="103" xr:uid="{74CE7E46-EC89-4BDE-9550-97CF1A774C62}"/>
    <cellStyle name="Linked Cell" xfId="104" xr:uid="{1C65D3A4-27FA-42D8-82B6-7C1C24339C48}"/>
    <cellStyle name="Neutral" xfId="105" xr:uid="{AF833014-2FBD-4707-BAE6-C5F363785AB3}"/>
    <cellStyle name="Normal_Sheet1" xfId="106" xr:uid="{CFBFF0DC-7FC9-465A-93E3-33FC2169DA34}"/>
    <cellStyle name="Note" xfId="107" xr:uid="{C7437F9A-4021-423F-9663-D36F0709D89A}"/>
    <cellStyle name="Output" xfId="108" xr:uid="{00E73C2B-8D2C-448A-AD68-9A500191250D}"/>
    <cellStyle name="Standaard" xfId="0" builtinId="0"/>
    <cellStyle name="Standaard 2" xfId="268" xr:uid="{86019508-1FCD-4F70-A93C-8640F0C05901}"/>
    <cellStyle name="Standaard_2019" xfId="243" xr:uid="{6DC6C872-8876-4124-9857-5C0C5BF697A7}"/>
    <cellStyle name="Standaard_Alle jaren" xfId="109" xr:uid="{B0E8840C-94A6-4079-A2CC-653123C6EED6}"/>
    <cellStyle name="Standaard_sportdeelname" xfId="1" xr:uid="{00000000-0005-0000-0000-000001000000}"/>
    <cellStyle name="Standaard_sportdeelname 2" xfId="2" xr:uid="{00000000-0005-0000-0000-000002000000}"/>
    <cellStyle name="Standaard_sportdeelname 2 2" xfId="3" xr:uid="{00000000-0005-0000-0000-000003000000}"/>
    <cellStyle name="style1522666312332" xfId="110" xr:uid="{CED05E66-56D0-40D1-BD18-02DC06CC33E6}"/>
    <cellStyle name="style1522666312410" xfId="111" xr:uid="{52E8CB4F-0E82-4A8D-9FE8-9360D2811390}"/>
    <cellStyle name="style1522666312488" xfId="112" xr:uid="{2C32029D-2C26-4D71-85CB-712F7602A0D5}"/>
    <cellStyle name="style1522666312566" xfId="113" xr:uid="{E334D1E6-5000-420D-A34C-4D14FDDCD942}"/>
    <cellStyle name="style1522666312644" xfId="114" xr:uid="{E63D69C3-3266-4BA1-848F-7A1144FD0E48}"/>
    <cellStyle name="style1522666312722" xfId="115" xr:uid="{C07A0984-EC71-4F24-B9C3-921760B46A2A}"/>
    <cellStyle name="style1522666312816" xfId="116" xr:uid="{784065AB-FEDB-4329-958E-C3F06F681D54}"/>
    <cellStyle name="style1522666312894" xfId="117" xr:uid="{CA21F71C-B737-49F2-B25B-30E7DDCE0C92}"/>
    <cellStyle name="style1522666313035" xfId="118" xr:uid="{C523D671-3602-4B67-B675-ECFAD338E0A1}"/>
    <cellStyle name="style1522666660051" xfId="119" xr:uid="{250F8BA2-2F22-46DF-8CA1-06A602D5B697}"/>
    <cellStyle name="style1522666660129" xfId="120" xr:uid="{A139B614-69EF-4DFB-B898-31D2A781D7BB}"/>
    <cellStyle name="style1522666660192" xfId="121" xr:uid="{384B5A7E-5934-4718-A575-592027DEB09B}"/>
    <cellStyle name="style1522666660270" xfId="122" xr:uid="{79595904-11EA-4EDE-B12B-92A3D3E021D3}"/>
    <cellStyle name="style1522666660348" xfId="123" xr:uid="{D52A5C26-235F-4194-915A-6EE26879C1B7}"/>
    <cellStyle name="style1522666660426" xfId="124" xr:uid="{8B930EE5-E801-425B-85EB-B4BC513B1AD6}"/>
    <cellStyle name="style1522666660520" xfId="125" xr:uid="{E0F0AA9F-A880-44D9-9AD9-C0BDD12585D7}"/>
    <cellStyle name="style1522666660660" xfId="126" xr:uid="{3F8DA700-F6FB-4C70-A503-9307F5832E99}"/>
    <cellStyle name="style1522666660723" xfId="127" xr:uid="{B1293EAB-4DEA-48D3-A094-6E28605C74F0}"/>
    <cellStyle name="style1522666730473" xfId="128" xr:uid="{4BB584A7-B6E1-4656-9980-96A302D74D20}"/>
    <cellStyle name="style1522666730536" xfId="129" xr:uid="{60CC5797-E796-4819-831C-AA82334154A4}"/>
    <cellStyle name="style1522666730614" xfId="130" xr:uid="{324D72D2-7FFD-43BD-BF05-73A7D3143B1F}"/>
    <cellStyle name="style1522666730676" xfId="131" xr:uid="{3C8FAC91-BB4F-43DF-9B2E-046904EB830E}"/>
    <cellStyle name="style1522666730754" xfId="132" xr:uid="{60CE3183-BD19-4C84-BA8F-943DB4D9EE6D}"/>
    <cellStyle name="style1522666730817" xfId="133" xr:uid="{6CD419EA-13E2-4624-9A03-49007E58441D}"/>
    <cellStyle name="style1522666730911" xfId="134" xr:uid="{76D049ED-EF5D-45FD-9FC1-09F309ADFEEA}"/>
    <cellStyle name="style1522666731067" xfId="135" xr:uid="{66EF111E-F161-47D1-81A4-6083D9C8DE27}"/>
    <cellStyle name="style1522666731145" xfId="136" xr:uid="{8766EED0-362F-4DD9-9156-C91D98AA28D8}"/>
    <cellStyle name="style1522667322130" xfId="137" xr:uid="{0306C22C-359A-4D66-B905-664D0E0E0071}"/>
    <cellStyle name="style1522667322209" xfId="138" xr:uid="{8F5710DB-6472-4DD7-817D-10A34DD7C6A8}"/>
    <cellStyle name="style1522667322287" xfId="139" xr:uid="{E85DA78A-C6F2-427D-B8A5-ED570B1EBDE7}"/>
    <cellStyle name="style1522667322349" xfId="140" xr:uid="{9849E373-B035-4A4F-A596-BBE79A79E4BC}"/>
    <cellStyle name="style1522667322427" xfId="141" xr:uid="{18DC3875-30ED-4A74-A84E-04D94E327EDE}"/>
    <cellStyle name="style1522667322490" xfId="142" xr:uid="{7BEAFC4B-6229-4225-B519-03263F8EA224}"/>
    <cellStyle name="style1522667322568" xfId="143" xr:uid="{667E33F4-F46F-4364-A924-8357F273EA3F}"/>
    <cellStyle name="style1522667322693" xfId="144" xr:uid="{1A4D32D2-C834-4BFD-B2F7-199061E3AFDB}"/>
    <cellStyle name="style1522667322740" xfId="145" xr:uid="{5AECF6BA-1F13-4AB4-B143-0A35A6BB2C85}"/>
    <cellStyle name="style1522667322896" xfId="146" xr:uid="{EA8E0EBA-B09D-461D-924D-33E3F59C262C}"/>
    <cellStyle name="style1522667322974" xfId="147" xr:uid="{1B2E4C19-78F5-4F8F-8A81-5F9F84C0B9E9}"/>
    <cellStyle name="style1522667426115" xfId="148" xr:uid="{3B935E0D-BA4C-4CCC-AA7E-F78A511853E6}"/>
    <cellStyle name="style1522667426178" xfId="149" xr:uid="{7E3FD0CF-BFA1-42FA-B23B-F369C22FDCDA}"/>
    <cellStyle name="style1522667426240" xfId="150" xr:uid="{EFFAFF1C-B60E-43B0-BBBC-B2C0FB43EAC5}"/>
    <cellStyle name="style1522667426318" xfId="151" xr:uid="{55541F58-D7F1-4E4C-B40C-C47B57C08DD3}"/>
    <cellStyle name="style1522667426381" xfId="152" xr:uid="{497EE2DA-93ED-477D-91ED-70338869FEED}"/>
    <cellStyle name="style1522667426443" xfId="153" xr:uid="{EE33D75F-EB91-4ECF-BA79-632C580B211B}"/>
    <cellStyle name="style1522667426521" xfId="154" xr:uid="{622839B1-CD1A-452D-B288-E309FEB593FB}"/>
    <cellStyle name="style1522667426584" xfId="155" xr:uid="{0183C18A-6C47-4CC3-BF6F-DDE9B8EFB250}"/>
    <cellStyle name="style1522667426724" xfId="156" xr:uid="{EC22388E-4072-4DF2-B414-170FB7C581D2}"/>
    <cellStyle name="style1522667462568" xfId="157" xr:uid="{2902A35F-EDD9-483D-A651-4CB0CBFFF279}"/>
    <cellStyle name="style1522667462646" xfId="158" xr:uid="{AFE99315-4ED8-41A9-AF8F-38B3040606F6}"/>
    <cellStyle name="style1522667462709" xfId="159" xr:uid="{7CF8132A-6EE8-4088-9C50-F209782C4494}"/>
    <cellStyle name="style1522667462787" xfId="160" xr:uid="{21B9EDDD-5EF4-4B10-9403-D9F9628B2976}"/>
    <cellStyle name="style1522667462865" xfId="161" xr:uid="{E33BC58E-69A8-4A50-87DE-969CDE7FB648}"/>
    <cellStyle name="style1522667462928" xfId="162" xr:uid="{162AE906-1ED3-4FCC-82F7-4346646AD190}"/>
    <cellStyle name="style1522667463006" xfId="163" xr:uid="{3038FD0B-0F12-4D30-B44D-9DF80B060CB7}"/>
    <cellStyle name="style1522667463193" xfId="164" xr:uid="{0A02DC68-BB74-4CAF-A6D1-F79B12312DA5}"/>
    <cellStyle name="style1522667463271" xfId="165" xr:uid="{3B65E918-E802-4B8F-89CD-0F673204991A}"/>
    <cellStyle name="style1522675438659" xfId="166" xr:uid="{A8373D32-534C-46BA-9843-A9B68FE6C038}"/>
    <cellStyle name="style1522675438721" xfId="167" xr:uid="{710B1B1B-F3F4-4E1E-A6F0-CB6F3DF543F2}"/>
    <cellStyle name="style1522675438799" xfId="168" xr:uid="{6415F433-EC9A-4444-BACF-0EA429081DD5}"/>
    <cellStyle name="style1522675438877" xfId="169" xr:uid="{D2B4B384-B84C-4F7E-B79E-FB3DA1864660}"/>
    <cellStyle name="style1522675438955" xfId="170" xr:uid="{24FB61C4-2B7D-4E16-A2FA-B3FE9F60DD59}"/>
    <cellStyle name="style1522675439018" xfId="171" xr:uid="{4116274E-E1D2-463E-B0E8-F356877FFD68}"/>
    <cellStyle name="style1522675486924" xfId="172" xr:uid="{C01BDC2E-1C29-4DBD-B71A-1624F0EC38A8}"/>
    <cellStyle name="style1522675486987" xfId="173" xr:uid="{332A6F36-8B37-4798-A35D-54585473267F}"/>
    <cellStyle name="style1522675487065" xfId="174" xr:uid="{D6F7256E-84F9-49D8-B2B1-9DD56567F376}"/>
    <cellStyle name="style1522675487143" xfId="175" xr:uid="{513B8D39-175F-4EA0-ADB1-BE51C4610523}"/>
    <cellStyle name="style1522675487221" xfId="176" xr:uid="{96436CEA-8B52-4CBE-9B75-C36EA9DB2204}"/>
    <cellStyle name="style1522675487299" xfId="177" xr:uid="{09EFBF85-3772-414D-85D7-85B4BFDE27B7}"/>
    <cellStyle name="style1522675487377" xfId="178" xr:uid="{6FF058DA-A2D6-43AD-A447-9E0A7D2451E0}"/>
    <cellStyle name="style1522675487440" xfId="179" xr:uid="{CE326269-12D9-4A6E-AD9C-15F9BE254C87}"/>
    <cellStyle name="style1522675487518" xfId="180" xr:uid="{F6B58721-D359-4A54-B38A-05753212BB5E}"/>
    <cellStyle name="style1522675539846" xfId="181" xr:uid="{4A73129A-8D07-4E6D-ABC7-F87D8E76E139}"/>
    <cellStyle name="style1522675539940" xfId="182" xr:uid="{EC9C8054-7963-4281-8CA5-649877D2B669}"/>
    <cellStyle name="style1522675540018" xfId="183" xr:uid="{5B06B8C5-4908-4253-95C1-604A1E7CEB39}"/>
    <cellStyle name="style1522675540096" xfId="184" xr:uid="{7D9FB25D-600D-459B-B65F-BBC3E60452C9}"/>
    <cellStyle name="style1522675540284" xfId="185" xr:uid="{C143DA5E-7B61-44E4-ABF8-4283499DF8EA}"/>
    <cellStyle name="style1522675540362" xfId="186" xr:uid="{04B0DF8A-1A55-4F25-B458-A450AD54FB6A}"/>
    <cellStyle name="style1522675540440" xfId="187" xr:uid="{5572E8AA-0BF6-4F56-83FC-39D2545052AC}"/>
    <cellStyle name="style1522675540518" xfId="188" xr:uid="{92D79DFF-9991-49C7-899C-56F4681EAA33}"/>
    <cellStyle name="style1522675540596" xfId="189" xr:uid="{386DBFCE-6EBA-4E94-A383-EBAB19BE53D3}"/>
    <cellStyle name="style1522677236254" xfId="190" xr:uid="{43486DEB-76BF-423A-B5FF-6D7B81DAB573}"/>
    <cellStyle name="style1522677236332" xfId="191" xr:uid="{146119F2-DBD4-44E8-94D1-1A1D7F0EEE7D}"/>
    <cellStyle name="style1522677236410" xfId="192" xr:uid="{5A6AB216-F3D3-4E09-B948-DAA4EE5B78BE}"/>
    <cellStyle name="style1522677236488" xfId="193" xr:uid="{BAC6AB52-8149-46E2-B7A6-FFE3C59A6382}"/>
    <cellStyle name="style1522677236567" xfId="194" xr:uid="{FE57238C-4390-4BBC-93C4-CFEBD92D90D7}"/>
    <cellStyle name="style1522677236660" xfId="195" xr:uid="{49A71EE9-50C8-4895-98DD-2E1118B008BE}"/>
    <cellStyle name="style1522677236739" xfId="196" xr:uid="{C3C5CCAD-3127-4618-941C-46188E1330B9}"/>
    <cellStyle name="style1522677236910" xfId="197" xr:uid="{468A10D4-4E8D-41FD-838D-E11A88CD8640}"/>
    <cellStyle name="style1522677236988" xfId="198" xr:uid="{4E9A86A5-B899-451E-9A6C-DAA42642FE34}"/>
    <cellStyle name="style1522840726567" xfId="199" xr:uid="{AAB9DED2-6C02-47B9-A936-3BF9B7D0679E}"/>
    <cellStyle name="style1522840726708" xfId="200" xr:uid="{F46E6FDC-99A4-4F71-BAEB-AFF2F4AC8EED}"/>
    <cellStyle name="style1522840726817" xfId="201" xr:uid="{60CC5559-28CE-421B-9AF1-609C9F6153E3}"/>
    <cellStyle name="style1522840778958" xfId="202" xr:uid="{7B3BEB79-A093-4FD9-8541-4800BA51E516}"/>
    <cellStyle name="style1522840779067" xfId="203" xr:uid="{1E613DEA-BF8B-4090-A44F-38531EA34A82}"/>
    <cellStyle name="style1522840779176" xfId="204" xr:uid="{AB578FB4-0179-4DA1-AE94-CC128A9232C8}"/>
    <cellStyle name="style1522840841348" xfId="205" xr:uid="{C2B87AFF-07EE-4989-A425-067AEEDA761A}"/>
    <cellStyle name="style1522840841427" xfId="206" xr:uid="{BDF5392E-A065-433B-888C-E5B8D789436A}"/>
    <cellStyle name="style1522840841802" xfId="207" xr:uid="{A6B192F8-6BF1-4180-A224-099388641386}"/>
    <cellStyle name="style1522840975364" xfId="208" xr:uid="{9DC7C9B7-A9AA-463D-ADE6-E92DFE096991}"/>
    <cellStyle name="style1522840975474" xfId="209" xr:uid="{8A3D665E-11C1-46A0-ABAC-659DBF4D8FA5}"/>
    <cellStyle name="style1522840975567" xfId="210" xr:uid="{BFD94C20-3936-44B3-B60D-18EEDA8A695E}"/>
    <cellStyle name="style1522841041255" xfId="211" xr:uid="{435F2B38-B0AC-4B52-ADAA-B9961C2B33AF}"/>
    <cellStyle name="style1522841041318" xfId="212" xr:uid="{F9E3DB47-4A96-4BB3-B520-310053E092F0}"/>
    <cellStyle name="style1522841041411" xfId="213" xr:uid="{4E57558A-9856-4A8D-B9BA-2D982D3AEDC5}"/>
    <cellStyle name="style1522841041489" xfId="214" xr:uid="{0800C7BA-CA34-416D-953F-4AAA90C07413}"/>
    <cellStyle name="style1522841041599" xfId="215" xr:uid="{CA1AC437-7E93-42E5-B84D-412A9E2FA761}"/>
    <cellStyle name="style1522841041677" xfId="216" xr:uid="{D93FF0C7-A666-4504-BA46-D971FB4145A3}"/>
    <cellStyle name="style1538387216502" xfId="4" xr:uid="{00000000-0005-0000-0000-000004000000}"/>
    <cellStyle name="style1538387216674" xfId="5" xr:uid="{00000000-0005-0000-0000-000005000000}"/>
    <cellStyle name="style1538387217971" xfId="6" xr:uid="{00000000-0005-0000-0000-000006000000}"/>
    <cellStyle name="style1538387218221" xfId="10" xr:uid="{00000000-0005-0000-0000-000007000000}"/>
    <cellStyle name="style1538387222643" xfId="8" xr:uid="{00000000-0005-0000-0000-000008000000}"/>
    <cellStyle name="style1538387222815" xfId="7" xr:uid="{00000000-0005-0000-0000-000009000000}"/>
    <cellStyle name="style1538387222940" xfId="9" xr:uid="{00000000-0005-0000-0000-00000A000000}"/>
    <cellStyle name="style1538387229003" xfId="11" xr:uid="{00000000-0005-0000-0000-00000B000000}"/>
    <cellStyle name="style1538399385635" xfId="12" xr:uid="{00000000-0005-0000-0000-00000C000000}"/>
    <cellStyle name="style1538399385776" xfId="13" xr:uid="{00000000-0005-0000-0000-00000D000000}"/>
    <cellStyle name="style1538399386979" xfId="14" xr:uid="{00000000-0005-0000-0000-00000E000000}"/>
    <cellStyle name="style1538399387214" xfId="18" xr:uid="{00000000-0005-0000-0000-00000F000000}"/>
    <cellStyle name="style1538399391276" xfId="16" xr:uid="{00000000-0005-0000-0000-000010000000}"/>
    <cellStyle name="style1538399391417" xfId="15" xr:uid="{00000000-0005-0000-0000-000011000000}"/>
    <cellStyle name="style1538399391542" xfId="17" xr:uid="{00000000-0005-0000-0000-000012000000}"/>
    <cellStyle name="style1538399397229" xfId="19" xr:uid="{00000000-0005-0000-0000-000013000000}"/>
    <cellStyle name="style1538404058293" xfId="20" xr:uid="{00000000-0005-0000-0000-000014000000}"/>
    <cellStyle name="style1538404058433" xfId="21" xr:uid="{00000000-0005-0000-0000-000015000000}"/>
    <cellStyle name="style1538404059683" xfId="22" xr:uid="{00000000-0005-0000-0000-000016000000}"/>
    <cellStyle name="style1538404059902" xfId="26" xr:uid="{00000000-0005-0000-0000-000017000000}"/>
    <cellStyle name="style1538404063965" xfId="24" xr:uid="{00000000-0005-0000-0000-000018000000}"/>
    <cellStyle name="style1538404064105" xfId="23" xr:uid="{00000000-0005-0000-0000-000019000000}"/>
    <cellStyle name="style1538404064215" xfId="25" xr:uid="{00000000-0005-0000-0000-00001A000000}"/>
    <cellStyle name="style1538404069856" xfId="27" xr:uid="{00000000-0005-0000-0000-00001B000000}"/>
    <cellStyle name="style1538404977605" xfId="28" xr:uid="{00000000-0005-0000-0000-00001C000000}"/>
    <cellStyle name="style1538404977761" xfId="29" xr:uid="{00000000-0005-0000-0000-00001D000000}"/>
    <cellStyle name="style1538404978965" xfId="30" xr:uid="{00000000-0005-0000-0000-00001E000000}"/>
    <cellStyle name="style1538404979199" xfId="34" xr:uid="{00000000-0005-0000-0000-00001F000000}"/>
    <cellStyle name="style1538404983402" xfId="32" xr:uid="{00000000-0005-0000-0000-000020000000}"/>
    <cellStyle name="style1538404983543" xfId="31" xr:uid="{00000000-0005-0000-0000-000021000000}"/>
    <cellStyle name="style1538404983652" xfId="33" xr:uid="{00000000-0005-0000-0000-000022000000}"/>
    <cellStyle name="style1538404989481" xfId="35" xr:uid="{00000000-0005-0000-0000-000023000000}"/>
    <cellStyle name="style1538405555969" xfId="36" xr:uid="{00000000-0005-0000-0000-000024000000}"/>
    <cellStyle name="style1538405556109" xfId="37" xr:uid="{00000000-0005-0000-0000-000025000000}"/>
    <cellStyle name="style1538405557281" xfId="38" xr:uid="{00000000-0005-0000-0000-000026000000}"/>
    <cellStyle name="style1538405557500" xfId="42" xr:uid="{00000000-0005-0000-0000-000027000000}"/>
    <cellStyle name="style1538405561422" xfId="40" xr:uid="{00000000-0005-0000-0000-000028000000}"/>
    <cellStyle name="style1538405561547" xfId="39" xr:uid="{00000000-0005-0000-0000-000029000000}"/>
    <cellStyle name="style1538405561656" xfId="41" xr:uid="{00000000-0005-0000-0000-00002A000000}"/>
    <cellStyle name="style1538405567219" xfId="43" xr:uid="{00000000-0005-0000-0000-00002B000000}"/>
    <cellStyle name="style1538406729550" xfId="44" xr:uid="{00000000-0005-0000-0000-00002C000000}"/>
    <cellStyle name="style1538406729691" xfId="45" xr:uid="{00000000-0005-0000-0000-00002D000000}"/>
    <cellStyle name="style1538406730894" xfId="46" xr:uid="{00000000-0005-0000-0000-00002E000000}"/>
    <cellStyle name="style1538406731128" xfId="50" xr:uid="{00000000-0005-0000-0000-00002F000000}"/>
    <cellStyle name="style1538406735253" xfId="48" xr:uid="{00000000-0005-0000-0000-000030000000}"/>
    <cellStyle name="style1538406735378" xfId="47" xr:uid="{00000000-0005-0000-0000-000031000000}"/>
    <cellStyle name="style1538406735488" xfId="49" xr:uid="{00000000-0005-0000-0000-000032000000}"/>
    <cellStyle name="style1538406741285" xfId="51" xr:uid="{00000000-0005-0000-0000-000033000000}"/>
    <cellStyle name="style1538407586517" xfId="52" xr:uid="{00000000-0005-0000-0000-000034000000}"/>
    <cellStyle name="style1538407586688" xfId="53" xr:uid="{00000000-0005-0000-0000-000035000000}"/>
    <cellStyle name="style1538407587985" xfId="54" xr:uid="{00000000-0005-0000-0000-000036000000}"/>
    <cellStyle name="style1538407588220" xfId="58" xr:uid="{00000000-0005-0000-0000-000037000000}"/>
    <cellStyle name="style1538407592595" xfId="56" xr:uid="{00000000-0005-0000-0000-000038000000}"/>
    <cellStyle name="style1538407592736" xfId="55" xr:uid="{00000000-0005-0000-0000-000039000000}"/>
    <cellStyle name="style1538407592861" xfId="57" xr:uid="{00000000-0005-0000-0000-00003A000000}"/>
    <cellStyle name="style1538407599110" xfId="59" xr:uid="{00000000-0005-0000-0000-00003B000000}"/>
    <cellStyle name="style1538408090497" xfId="60" xr:uid="{00000000-0005-0000-0000-00003C000000}"/>
    <cellStyle name="style1538408090637" xfId="61" xr:uid="{00000000-0005-0000-0000-00003D000000}"/>
    <cellStyle name="style1538408091809" xfId="62" xr:uid="{00000000-0005-0000-0000-00003E000000}"/>
    <cellStyle name="style1538408092028" xfId="66" xr:uid="{00000000-0005-0000-0000-00003F000000}"/>
    <cellStyle name="style1538408095965" xfId="64" xr:uid="{00000000-0005-0000-0000-000040000000}"/>
    <cellStyle name="style1538408096090" xfId="63" xr:uid="{00000000-0005-0000-0000-000041000000}"/>
    <cellStyle name="style1538408096215" xfId="65" xr:uid="{00000000-0005-0000-0000-000042000000}"/>
    <cellStyle name="style1538408101949" xfId="67" xr:uid="{00000000-0005-0000-0000-000043000000}"/>
    <cellStyle name="style1538408751765" xfId="68" xr:uid="{00000000-0005-0000-0000-000044000000}"/>
    <cellStyle name="style1538408751906" xfId="69" xr:uid="{00000000-0005-0000-0000-000045000000}"/>
    <cellStyle name="style1538408753078" xfId="70" xr:uid="{00000000-0005-0000-0000-000046000000}"/>
    <cellStyle name="style1538408753297" xfId="74" xr:uid="{00000000-0005-0000-0000-000047000000}"/>
    <cellStyle name="style1538408757250" xfId="72" xr:uid="{00000000-0005-0000-0000-000048000000}"/>
    <cellStyle name="style1538408757390" xfId="71" xr:uid="{00000000-0005-0000-0000-000049000000}"/>
    <cellStyle name="style1538408757500" xfId="73" xr:uid="{00000000-0005-0000-0000-00004A000000}"/>
    <cellStyle name="style1538408763172" xfId="75" xr:uid="{00000000-0005-0000-0000-00004B000000}"/>
    <cellStyle name="style1552045203242" xfId="217" xr:uid="{561264CD-660F-455B-99F4-2D559E376D76}"/>
    <cellStyle name="style1552045203304" xfId="218" xr:uid="{AF81B207-958F-4E93-B139-97554605D9C5}"/>
    <cellStyle name="style1552045203382" xfId="219" xr:uid="{2A568EA8-ACCE-4DC0-B76D-A88A34E6F0AC}"/>
    <cellStyle name="style1552045203445" xfId="220" xr:uid="{F850C492-D421-47AF-B7D4-1B09991EE348}"/>
    <cellStyle name="style1552045203507" xfId="221" xr:uid="{EA9891F5-9D05-413D-B8BA-33B69A07FE68}"/>
    <cellStyle name="style1552045203664" xfId="222" xr:uid="{2E88C195-02C8-4C08-BDC1-3B06D591FF3C}"/>
    <cellStyle name="style1552045203820" xfId="223" xr:uid="{B9D16428-9EC8-4230-AD79-CF72A9578CC3}"/>
    <cellStyle name="style1552045203882" xfId="224" xr:uid="{226AF079-E998-416D-8258-1B799ACD1A9D}"/>
    <cellStyle name="style1552045203945" xfId="225" xr:uid="{3AD8F087-DEFC-4157-BFAA-7818770CD936}"/>
    <cellStyle name="style1552045525898" xfId="226" xr:uid="{ACD4384D-3A6D-4274-A680-525111974FAE}"/>
    <cellStyle name="style1552045997555" xfId="227" xr:uid="{71C4A7FC-C4C0-47E0-BF88-AF7F7FB92C90}"/>
    <cellStyle name="style1552045997618" xfId="228" xr:uid="{F015BBDA-08F8-4061-8FC3-903645F5373B}"/>
    <cellStyle name="style1552045997696" xfId="229" xr:uid="{FF7794E6-C63B-4C3F-9690-AECE699BC31C}"/>
    <cellStyle name="style1594904321646" xfId="81" xr:uid="{E08C5BAF-7ACE-4B38-9D2C-8E406803ECB7}"/>
    <cellStyle name="style1594904321990" xfId="83" xr:uid="{FAD9293B-3FD7-4E1C-A4DF-5CFB5DEC52F9}"/>
    <cellStyle name="style1594904324505" xfId="79" xr:uid="{A2989FCA-23A6-4AA4-AA21-20608950D127}"/>
    <cellStyle name="style1594904324990" xfId="85" xr:uid="{50EBE627-40F3-478A-8196-EC515A2B6E29}"/>
    <cellStyle name="style1594904325490" xfId="86" xr:uid="{52C211D1-8C2A-4CAB-9206-F16044B39AD9}"/>
    <cellStyle name="style1594904326271" xfId="87" xr:uid="{B434A9C4-2419-4752-B44A-E31F04E773BD}"/>
    <cellStyle name="style1594904329365" xfId="76" xr:uid="{D1895A32-5494-452C-94E8-A3DCF4CF00B4}"/>
    <cellStyle name="style1594904329677" xfId="77" xr:uid="{8802BE06-1106-4461-80E9-27953959F560}"/>
    <cellStyle name="style1594904329974" xfId="78" xr:uid="{ED45FB9D-B8CE-43BB-919C-8F0A8A6851EF}"/>
    <cellStyle name="style1594904333505" xfId="88" xr:uid="{CC959B29-0A6F-40BE-9C0C-9DB2CE4189F0}"/>
    <cellStyle name="style1594904333802" xfId="91" xr:uid="{111611ED-A159-4E77-AC24-D4ABB85E1704}"/>
    <cellStyle name="style1594904334209" xfId="89" xr:uid="{4A0FC7B1-5E6C-453C-8E2A-4428FAB53EFF}"/>
    <cellStyle name="style1594904334802" xfId="90" xr:uid="{D6BD5C37-EEFA-4FE4-8F52-3CC79B021578}"/>
    <cellStyle name="style1594904335552" xfId="80" xr:uid="{29920BC2-318A-4949-965A-A6E6687F9537}"/>
    <cellStyle name="style1594904335693" xfId="84" xr:uid="{C90472C0-C055-4FED-893A-073FF5659F13}"/>
    <cellStyle name="style1594904337099" xfId="92" xr:uid="{CA09F0E3-2BE4-4514-A0BF-A39ADA1DD4D3}"/>
    <cellStyle name="style1594904337224" xfId="82" xr:uid="{34E77976-681B-436A-A027-AFFBC453A8C0}"/>
    <cellStyle name="style1594904338349" xfId="93" xr:uid="{2F52B756-F3AB-441E-AD32-742EA2E0203B}"/>
    <cellStyle name="style1597050974153" xfId="230" xr:uid="{EB11DA65-6758-4D96-9460-3C79A20E2C95}"/>
    <cellStyle name="style1597050975075" xfId="231" xr:uid="{126C5058-43A6-45F2-9AE4-8EBD68203CE0}"/>
    <cellStyle name="style1597050978060" xfId="232" xr:uid="{4275522A-8F44-4DA0-BA31-4C3B2038E087}"/>
    <cellStyle name="style1597050978903" xfId="233" xr:uid="{5068AF75-0145-4F0D-9E13-C048631F6021}"/>
    <cellStyle name="style1597050983872" xfId="234" xr:uid="{8BA7AFC2-D8BC-4411-A3EE-F6DF8F8F583A}"/>
    <cellStyle name="style1597050983997" xfId="235" xr:uid="{0EDC709A-A4F6-4C43-AF45-BABFDE7A8F63}"/>
    <cellStyle name="style1597050984685" xfId="236" xr:uid="{B42232F4-E594-4B55-A858-E366D7AB096B}"/>
    <cellStyle name="style1597050986716" xfId="237" xr:uid="{5DB83765-C7B6-49AC-AC95-6A9855E473CB}"/>
    <cellStyle name="style1597050987138" xfId="238" xr:uid="{E548FB60-3228-4834-9138-78476EC62CB6}"/>
    <cellStyle name="style1597050987716" xfId="239" xr:uid="{D115C288-EC04-4207-9223-0513C2C1187C}"/>
    <cellStyle name="style1622030758481" xfId="253" xr:uid="{6A7A38BE-032A-4F67-A7B9-75B48460E3F1}"/>
    <cellStyle name="style1622030758872" xfId="257" xr:uid="{6DBC7C57-2ABD-4047-ABAD-1FFE3BA379F4}"/>
    <cellStyle name="style1622030763403" xfId="262" xr:uid="{CEB90999-A8ED-453E-9253-3CFFB590C135}"/>
    <cellStyle name="style1622030763590" xfId="263" xr:uid="{A35F4659-5444-45D0-8095-919FEBEBF876}"/>
    <cellStyle name="style1622030763793" xfId="252" xr:uid="{0DBC2590-24AD-4917-BE80-65552DD62E4C}"/>
    <cellStyle name="style1622030764012" xfId="256" xr:uid="{D042F080-89F2-421C-85B3-5F1EB7DE15C9}"/>
    <cellStyle name="style1622030764559" xfId="244" xr:uid="{13089B63-DF3F-4905-9FD9-0686F5D7CADC}"/>
    <cellStyle name="style1622030764747" xfId="254" xr:uid="{392FC94C-6C3A-44E1-A0A0-5BFD5774264E}"/>
    <cellStyle name="style1622030765122" xfId="245" xr:uid="{3B8EFAFC-40BA-45B4-AB90-32A4548BC5EC}"/>
    <cellStyle name="style1622030765293" xfId="255" xr:uid="{6F60FE3F-A292-4402-85BD-1697326591AE}"/>
    <cellStyle name="style1622030765450" xfId="246" xr:uid="{82F7303C-B472-484E-97B6-D5D13D37EE44}"/>
    <cellStyle name="style1622030765981" xfId="247" xr:uid="{9F54996D-9DA5-4D67-8984-63BA3DBDA8ED}"/>
    <cellStyle name="style1622030766715" xfId="260" xr:uid="{87A8EB78-38C4-4509-91EF-1DC13B1D5F59}"/>
    <cellStyle name="style1622030767012" xfId="249" xr:uid="{21B0ECCB-2A9A-430B-ABB5-F3C6AD4688D5}"/>
    <cellStyle name="style1622030768684" xfId="259" xr:uid="{2FBE6735-4EDC-4F16-8423-168C9E5C318F}"/>
    <cellStyle name="style1622030768840" xfId="248" xr:uid="{F623D5A7-9AC8-47B3-BBDE-5166EFC619FC}"/>
    <cellStyle name="style1622030768981" xfId="261" xr:uid="{C72A88A0-107C-409A-929D-F184EA756D28}"/>
    <cellStyle name="style1622030769122" xfId="250" xr:uid="{840D3961-B2A6-4046-980C-3A0FE8EFD040}"/>
    <cellStyle name="style1622030769293" xfId="264" xr:uid="{8E34C715-0970-40E1-B628-ECE0B02A1800}"/>
    <cellStyle name="style1622030769434" xfId="251" xr:uid="{1F97C3AD-367E-4FEB-893F-CA0EEAD0CC95}"/>
    <cellStyle name="style1622030769700" xfId="258" xr:uid="{EBAA9A6E-FC48-4141-B9A6-4427C789BA1C}"/>
    <cellStyle name="style1656497606671" xfId="266" xr:uid="{80F79A63-FF3F-433D-BF1A-1CA06815B874}"/>
    <cellStyle name="style1656497606874" xfId="265" xr:uid="{3D5ACBB3-7B6C-4C94-B433-E7F29CB50063}"/>
    <cellStyle name="style1656497607217" xfId="267" xr:uid="{CE102FA5-3691-437D-AD08-5D4D5324D90A}"/>
    <cellStyle name="style1691069061182" xfId="269" xr:uid="{ABAFE61F-9372-4231-BDCE-C7FA5E843FA3}"/>
    <cellStyle name="style1691069061518" xfId="270" xr:uid="{99FDF05D-1A9D-4EF8-BFEB-36065EB95110}"/>
    <cellStyle name="Title" xfId="240" xr:uid="{469F878D-5939-4468-AADA-ECB0E8E6DB75}"/>
    <cellStyle name="Total" xfId="241" xr:uid="{8DEAB1CC-75D8-4895-8C59-AC4726195574}"/>
    <cellStyle name="Warning Text" xfId="242" xr:uid="{576C2B56-B752-45E7-88A0-9E55EFE33B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4"/>
  <sheetViews>
    <sheetView tabSelected="1" zoomScale="80" zoomScaleNormal="80" workbookViewId="0">
      <pane xSplit="2" ySplit="10" topLeftCell="C11" activePane="bottomRight" state="frozen"/>
      <selection pane="topRight" activeCell="C1" sqref="C1"/>
      <selection pane="bottomLeft" activeCell="A11" sqref="A11"/>
      <selection pane="bottomRight" activeCell="A8" sqref="A8"/>
    </sheetView>
  </sheetViews>
  <sheetFormatPr defaultColWidth="9.33203125" defaultRowHeight="12.75" x14ac:dyDescent="0.2"/>
  <cols>
    <col min="1" max="1" width="49.1640625" style="28" customWidth="1"/>
    <col min="2" max="2" width="73.33203125" style="28" customWidth="1"/>
    <col min="3" max="3" width="11.1640625" style="478" customWidth="1"/>
    <col min="4" max="4" width="10.6640625" style="403" customWidth="1"/>
    <col min="5" max="5" width="10.6640625" style="372" customWidth="1"/>
    <col min="6" max="7" width="10.83203125" style="28" customWidth="1"/>
    <col min="8" max="10" width="9.83203125" style="28" customWidth="1"/>
    <col min="11" max="12" width="9.83203125" style="58" customWidth="1"/>
    <col min="13" max="13" width="9.83203125" style="59" customWidth="1"/>
    <col min="14" max="26" width="9.83203125" style="28" customWidth="1"/>
    <col min="27" max="31" width="9.33203125" style="271"/>
    <col min="32" max="16384" width="9.33203125" style="28"/>
  </cols>
  <sheetData>
    <row r="1" spans="1:26" s="271" customFormat="1" ht="21" x14ac:dyDescent="0.35">
      <c r="A1" s="267" t="s">
        <v>226</v>
      </c>
      <c r="B1" s="268"/>
      <c r="C1" s="471"/>
      <c r="D1" s="268"/>
      <c r="E1" s="268"/>
      <c r="F1" s="268"/>
      <c r="G1" s="268"/>
      <c r="H1" s="268"/>
      <c r="I1" s="268"/>
      <c r="J1" s="268"/>
      <c r="K1" s="269"/>
      <c r="L1" s="269"/>
      <c r="M1" s="270"/>
    </row>
    <row r="2" spans="1:26" s="271" customFormat="1" ht="15" x14ac:dyDescent="0.25">
      <c r="A2" s="455" t="s">
        <v>331</v>
      </c>
      <c r="B2" s="268"/>
      <c r="C2" s="471"/>
      <c r="D2" s="268"/>
      <c r="E2" s="268"/>
      <c r="F2" s="268"/>
      <c r="G2" s="268"/>
      <c r="H2" s="268"/>
      <c r="I2" s="268"/>
      <c r="J2" s="268"/>
      <c r="K2" s="269"/>
      <c r="L2" s="269"/>
      <c r="M2" s="270"/>
    </row>
    <row r="3" spans="1:26" s="271" customFormat="1" ht="15" x14ac:dyDescent="0.25">
      <c r="A3" s="347" t="s">
        <v>179</v>
      </c>
      <c r="B3" s="272"/>
      <c r="C3" s="472"/>
      <c r="D3" s="272"/>
      <c r="E3" s="272"/>
      <c r="F3" s="272"/>
      <c r="G3" s="272"/>
      <c r="H3" s="272"/>
      <c r="I3" s="272"/>
      <c r="J3" s="272"/>
      <c r="K3" s="269"/>
      <c r="L3" s="269"/>
      <c r="M3" s="270"/>
    </row>
    <row r="4" spans="1:26" s="271" customFormat="1" ht="15" customHeight="1" x14ac:dyDescent="0.25">
      <c r="A4" s="404" t="s">
        <v>332</v>
      </c>
      <c r="B4" s="272"/>
      <c r="C4" s="472"/>
      <c r="D4" s="272"/>
      <c r="E4" s="272"/>
      <c r="F4" s="272"/>
      <c r="G4" s="272"/>
      <c r="H4" s="272"/>
      <c r="I4" s="272"/>
      <c r="J4" s="272"/>
    </row>
    <row r="5" spans="1:26" s="271" customFormat="1" ht="15" customHeight="1" x14ac:dyDescent="0.25">
      <c r="A5" s="273" t="s">
        <v>98</v>
      </c>
      <c r="B5" s="272"/>
      <c r="C5" s="472"/>
      <c r="D5" s="272"/>
      <c r="E5" s="272"/>
      <c r="F5" s="272"/>
      <c r="G5" s="272"/>
      <c r="H5" s="272"/>
      <c r="I5" s="272"/>
      <c r="J5" s="272"/>
    </row>
    <row r="6" spans="1:26" s="271" customFormat="1" ht="15.6" customHeight="1" x14ac:dyDescent="0.25">
      <c r="B6" s="272"/>
      <c r="C6" s="472"/>
      <c r="D6" s="272"/>
      <c r="E6" s="272"/>
      <c r="F6" s="272"/>
      <c r="G6" s="272"/>
      <c r="H6" s="272"/>
      <c r="I6" s="272"/>
      <c r="J6" s="272"/>
      <c r="K6" s="269"/>
      <c r="L6" s="269"/>
      <c r="M6" s="270"/>
    </row>
    <row r="7" spans="1:26" ht="31.5" customHeight="1" x14ac:dyDescent="0.25">
      <c r="A7" s="31"/>
      <c r="B7" s="43"/>
      <c r="C7" s="473"/>
      <c r="D7" s="43"/>
      <c r="E7" s="43"/>
      <c r="F7" s="43"/>
      <c r="G7" s="43"/>
      <c r="H7" s="489" t="s">
        <v>31</v>
      </c>
      <c r="I7" s="489"/>
      <c r="J7" s="489"/>
      <c r="K7" s="489"/>
      <c r="L7" s="489"/>
      <c r="M7" s="489"/>
      <c r="N7" s="489"/>
      <c r="O7" s="489"/>
      <c r="P7" s="489"/>
      <c r="Q7" s="489"/>
      <c r="R7" s="489"/>
      <c r="S7" s="489"/>
      <c r="T7" s="489"/>
      <c r="U7" s="489"/>
      <c r="V7" s="489"/>
      <c r="W7" s="489"/>
      <c r="X7" s="489"/>
      <c r="Y7" s="489"/>
      <c r="Z7" s="489"/>
    </row>
    <row r="8" spans="1:26" ht="18.75" customHeight="1" x14ac:dyDescent="0.3">
      <c r="A8" s="42" t="s">
        <v>0</v>
      </c>
      <c r="B8" s="44"/>
      <c r="C8" s="474" t="s">
        <v>330</v>
      </c>
      <c r="D8" s="86" t="s">
        <v>287</v>
      </c>
      <c r="E8" s="86" t="s">
        <v>219</v>
      </c>
      <c r="F8" s="86" t="s">
        <v>184</v>
      </c>
      <c r="G8" s="86" t="s">
        <v>181</v>
      </c>
      <c r="H8" s="86" t="s">
        <v>126</v>
      </c>
      <c r="I8" s="86" t="s">
        <v>94</v>
      </c>
      <c r="J8" s="86" t="s">
        <v>70</v>
      </c>
      <c r="K8" s="65" t="s">
        <v>71</v>
      </c>
      <c r="L8" s="20">
        <v>2015</v>
      </c>
      <c r="M8" s="65">
        <v>2014</v>
      </c>
      <c r="N8" s="104">
        <v>2013</v>
      </c>
      <c r="O8" s="105">
        <v>2012</v>
      </c>
      <c r="P8" s="105">
        <v>2011</v>
      </c>
      <c r="Q8" s="105">
        <v>2010</v>
      </c>
      <c r="R8" s="105">
        <v>2009</v>
      </c>
      <c r="S8" s="105">
        <v>2008</v>
      </c>
      <c r="T8" s="105">
        <v>2007</v>
      </c>
      <c r="U8" s="105">
        <v>2006</v>
      </c>
      <c r="V8" s="105">
        <v>2005</v>
      </c>
      <c r="W8" s="105">
        <v>2004</v>
      </c>
      <c r="X8" s="105">
        <v>2003</v>
      </c>
      <c r="Y8" s="105">
        <v>2002</v>
      </c>
      <c r="Z8" s="105">
        <v>2001</v>
      </c>
    </row>
    <row r="9" spans="1:26" ht="15" x14ac:dyDescent="0.25">
      <c r="A9" s="66"/>
      <c r="B9" s="32" t="s">
        <v>53</v>
      </c>
      <c r="C9" s="475">
        <v>56.6</v>
      </c>
      <c r="D9" s="421">
        <v>55.6</v>
      </c>
      <c r="E9" s="360">
        <v>52.7</v>
      </c>
      <c r="F9" s="360">
        <v>54.017118061093953</v>
      </c>
      <c r="G9" s="351">
        <v>54.7</v>
      </c>
      <c r="H9" s="262">
        <v>53.8</v>
      </c>
      <c r="I9" s="262">
        <v>53.4</v>
      </c>
      <c r="J9" s="262">
        <v>54.7</v>
      </c>
      <c r="K9" s="51">
        <v>52.3</v>
      </c>
      <c r="L9" s="63"/>
      <c r="M9" s="63"/>
      <c r="N9" s="263"/>
      <c r="O9" s="264"/>
      <c r="P9" s="264"/>
      <c r="Q9" s="264"/>
      <c r="R9" s="264"/>
      <c r="S9" s="264"/>
      <c r="T9" s="264"/>
      <c r="U9" s="264"/>
      <c r="V9" s="264"/>
      <c r="W9" s="264"/>
      <c r="X9" s="264"/>
      <c r="Y9" s="112"/>
      <c r="Z9" s="112"/>
    </row>
    <row r="10" spans="1:26" ht="15" x14ac:dyDescent="0.25">
      <c r="A10" s="77"/>
      <c r="B10" s="78" t="s">
        <v>37</v>
      </c>
      <c r="C10" s="476">
        <v>55.9</v>
      </c>
      <c r="D10" s="364">
        <v>55</v>
      </c>
      <c r="E10" s="364">
        <v>52.1</v>
      </c>
      <c r="F10" s="364">
        <v>53.409981470820689</v>
      </c>
      <c r="G10" s="253">
        <v>53.8</v>
      </c>
      <c r="H10" s="81">
        <v>52.8</v>
      </c>
      <c r="I10" s="81">
        <v>52.8</v>
      </c>
      <c r="J10" s="81">
        <v>53.9</v>
      </c>
      <c r="K10" s="81">
        <v>51</v>
      </c>
      <c r="L10" s="79">
        <v>52.1</v>
      </c>
      <c r="M10" s="79">
        <v>51.4</v>
      </c>
      <c r="N10" s="81">
        <v>52.685930806246496</v>
      </c>
      <c r="O10" s="81">
        <v>53.485877233331635</v>
      </c>
      <c r="P10" s="81">
        <v>50.567946771102555</v>
      </c>
      <c r="Q10" s="81">
        <v>50.834589420708568</v>
      </c>
      <c r="R10" s="81">
        <v>48.984395695930019</v>
      </c>
      <c r="S10" s="81">
        <v>50.789538353386277</v>
      </c>
      <c r="T10" s="81">
        <v>51.65745599458392</v>
      </c>
      <c r="U10" s="81">
        <v>51.484307129189233</v>
      </c>
      <c r="V10" s="81">
        <v>50.7</v>
      </c>
      <c r="W10" s="81">
        <v>50.8</v>
      </c>
      <c r="X10" s="81">
        <v>49.861152871479881</v>
      </c>
      <c r="Y10" s="81">
        <v>49.5</v>
      </c>
      <c r="Z10" s="81">
        <v>50</v>
      </c>
    </row>
    <row r="11" spans="1:26" ht="25.5" customHeight="1" x14ac:dyDescent="0.25">
      <c r="A11" s="188" t="s">
        <v>174</v>
      </c>
      <c r="B11" s="193"/>
      <c r="C11" s="479"/>
      <c r="D11" s="256"/>
      <c r="E11" s="256"/>
      <c r="F11" s="256"/>
      <c r="G11" s="256"/>
      <c r="H11" s="194"/>
      <c r="I11" s="195"/>
      <c r="J11" s="195"/>
      <c r="K11" s="195"/>
      <c r="L11" s="196"/>
      <c r="M11" s="196"/>
      <c r="N11" s="195"/>
      <c r="O11" s="191"/>
      <c r="P11" s="191"/>
      <c r="Q11" s="191"/>
      <c r="R11" s="191"/>
      <c r="S11" s="191"/>
      <c r="T11" s="191"/>
      <c r="U11" s="191"/>
      <c r="V11" s="191"/>
      <c r="W11" s="191"/>
      <c r="X11" s="191"/>
      <c r="Y11" s="191"/>
      <c r="Z11" s="191"/>
    </row>
    <row r="12" spans="1:26" ht="15" x14ac:dyDescent="0.25">
      <c r="A12" s="66" t="s">
        <v>2</v>
      </c>
      <c r="B12" s="410" t="s">
        <v>39</v>
      </c>
      <c r="C12" s="480">
        <v>58.3</v>
      </c>
      <c r="D12" s="53">
        <v>57</v>
      </c>
      <c r="E12" s="53">
        <v>54.6</v>
      </c>
      <c r="F12" s="53">
        <v>55.960272019694806</v>
      </c>
      <c r="G12" s="253">
        <v>56</v>
      </c>
      <c r="H12" s="148">
        <v>54.7</v>
      </c>
      <c r="I12" s="51">
        <v>54.3</v>
      </c>
      <c r="J12" s="51">
        <v>56.2</v>
      </c>
      <c r="K12" s="51">
        <v>53.8</v>
      </c>
      <c r="L12" s="29"/>
      <c r="M12" s="29"/>
      <c r="N12" s="51"/>
      <c r="O12" s="64"/>
      <c r="P12" s="64"/>
      <c r="Q12" s="64"/>
      <c r="R12" s="64"/>
      <c r="S12" s="64"/>
      <c r="T12" s="64"/>
      <c r="U12" s="64"/>
      <c r="V12" s="64"/>
      <c r="W12" s="64"/>
      <c r="X12" s="64"/>
      <c r="Y12" s="64"/>
      <c r="Z12" s="64"/>
    </row>
    <row r="13" spans="1:26" ht="15" x14ac:dyDescent="0.25">
      <c r="A13" s="411" t="s">
        <v>154</v>
      </c>
      <c r="B13" s="410" t="s">
        <v>40</v>
      </c>
      <c r="C13" s="480">
        <v>55</v>
      </c>
      <c r="D13" s="53">
        <v>54.3</v>
      </c>
      <c r="E13" s="53">
        <v>50.8</v>
      </c>
      <c r="F13" s="53">
        <v>52.09794542556525</v>
      </c>
      <c r="G13" s="253">
        <v>53.5</v>
      </c>
      <c r="H13" s="148">
        <v>52.9</v>
      </c>
      <c r="I13" s="51">
        <v>52.6</v>
      </c>
      <c r="J13" s="51">
        <v>53.3</v>
      </c>
      <c r="K13" s="51">
        <v>50.9</v>
      </c>
      <c r="L13" s="29"/>
      <c r="M13" s="29"/>
      <c r="N13" s="51"/>
      <c r="O13" s="64"/>
      <c r="P13" s="64"/>
      <c r="Q13" s="64"/>
      <c r="R13" s="64"/>
      <c r="S13" s="64"/>
      <c r="T13" s="64"/>
      <c r="U13" s="64"/>
      <c r="V13" s="64"/>
      <c r="W13" s="64"/>
      <c r="X13" s="64"/>
      <c r="Y13" s="64"/>
      <c r="Z13" s="64"/>
    </row>
    <row r="14" spans="1:26" ht="15" x14ac:dyDescent="0.25">
      <c r="A14" s="29"/>
      <c r="B14" s="32"/>
      <c r="C14" s="70"/>
      <c r="D14" s="53"/>
      <c r="E14" s="53"/>
      <c r="F14" s="53"/>
      <c r="G14" s="253"/>
      <c r="H14" s="148"/>
      <c r="I14" s="51"/>
      <c r="J14" s="51"/>
      <c r="K14" s="51"/>
      <c r="L14" s="29"/>
      <c r="M14" s="29"/>
      <c r="N14" s="51"/>
      <c r="O14" s="64"/>
      <c r="P14" s="64"/>
      <c r="Q14" s="64"/>
      <c r="R14" s="64"/>
      <c r="S14" s="64"/>
      <c r="T14" s="64"/>
      <c r="U14" s="64"/>
      <c r="V14" s="64"/>
      <c r="W14" s="64"/>
      <c r="X14" s="64"/>
      <c r="Y14" s="64"/>
      <c r="Z14" s="64"/>
    </row>
    <row r="15" spans="1:26" ht="15" x14ac:dyDescent="0.25">
      <c r="A15" s="411" t="s">
        <v>112</v>
      </c>
      <c r="B15" s="410" t="s">
        <v>39</v>
      </c>
      <c r="C15" s="480">
        <v>57.8</v>
      </c>
      <c r="D15" s="53">
        <v>56.7</v>
      </c>
      <c r="E15" s="53">
        <v>54</v>
      </c>
      <c r="F15" s="53">
        <v>55.778086818234762</v>
      </c>
      <c r="G15" s="253">
        <v>55.2</v>
      </c>
      <c r="H15" s="148">
        <v>53.7</v>
      </c>
      <c r="I15" s="51">
        <v>54.4</v>
      </c>
      <c r="J15" s="51">
        <v>55.4</v>
      </c>
      <c r="K15" s="51">
        <v>52.4</v>
      </c>
      <c r="L15" s="114">
        <v>53.3</v>
      </c>
      <c r="M15" s="114">
        <v>52.5</v>
      </c>
      <c r="N15" s="51">
        <v>54.912560239677966</v>
      </c>
      <c r="O15" s="64">
        <v>54.568499096442217</v>
      </c>
      <c r="P15" s="64">
        <v>51.184301155485009</v>
      </c>
      <c r="Q15" s="64">
        <v>52.2146774663955</v>
      </c>
      <c r="R15" s="64">
        <v>49.23521257277865</v>
      </c>
      <c r="S15" s="64">
        <v>49.7577459801944</v>
      </c>
      <c r="T15" s="64">
        <v>51.403235377884947</v>
      </c>
      <c r="U15" s="64">
        <v>49.973705943844053</v>
      </c>
      <c r="V15" s="64">
        <v>49.57</v>
      </c>
      <c r="W15" s="64">
        <v>50.44</v>
      </c>
      <c r="X15" s="64">
        <v>50.442063857539502</v>
      </c>
      <c r="Y15" s="64">
        <v>48.59</v>
      </c>
      <c r="Z15" s="64">
        <v>48.59</v>
      </c>
    </row>
    <row r="16" spans="1:26" ht="15" x14ac:dyDescent="0.25">
      <c r="A16" s="411"/>
      <c r="B16" s="410" t="s">
        <v>40</v>
      </c>
      <c r="C16" s="480">
        <v>54</v>
      </c>
      <c r="D16" s="53">
        <v>53.3</v>
      </c>
      <c r="E16" s="53">
        <v>50.3</v>
      </c>
      <c r="F16" s="53">
        <v>51.084645625093913</v>
      </c>
      <c r="G16" s="253">
        <v>52.4</v>
      </c>
      <c r="H16" s="148">
        <v>52</v>
      </c>
      <c r="I16" s="51">
        <v>51.2</v>
      </c>
      <c r="J16" s="51">
        <v>52.4</v>
      </c>
      <c r="K16" s="51">
        <v>49.6</v>
      </c>
      <c r="L16" s="51">
        <v>51</v>
      </c>
      <c r="M16" s="114">
        <v>50.4</v>
      </c>
      <c r="N16" s="51">
        <v>50.503282762645597</v>
      </c>
      <c r="O16" s="64">
        <v>52.419626126669129</v>
      </c>
      <c r="P16" s="64">
        <v>49.966254105104611</v>
      </c>
      <c r="Q16" s="64">
        <v>49.480556954881948</v>
      </c>
      <c r="R16" s="64">
        <v>48.752992381090905</v>
      </c>
      <c r="S16" s="64">
        <v>51.753008175776607</v>
      </c>
      <c r="T16" s="64">
        <v>51.893928408786813</v>
      </c>
      <c r="U16" s="64">
        <v>52.917544027794285</v>
      </c>
      <c r="V16" s="64">
        <v>51.71</v>
      </c>
      <c r="W16" s="64">
        <v>51.23</v>
      </c>
      <c r="X16" s="64">
        <v>49.310821518458233</v>
      </c>
      <c r="Y16" s="64">
        <v>50.25</v>
      </c>
      <c r="Z16" s="64">
        <v>51.39</v>
      </c>
    </row>
    <row r="17" spans="1:26" ht="15" x14ac:dyDescent="0.25">
      <c r="A17" s="48"/>
      <c r="B17" s="32"/>
      <c r="C17" s="70"/>
      <c r="D17" s="53"/>
      <c r="E17" s="53"/>
      <c r="F17" s="53"/>
      <c r="G17" s="258"/>
      <c r="H17" s="125"/>
      <c r="I17" s="52"/>
      <c r="J17" s="52"/>
      <c r="K17" s="52"/>
      <c r="L17" s="116"/>
      <c r="M17" s="116"/>
      <c r="N17" s="51"/>
      <c r="O17" s="64"/>
      <c r="P17" s="64"/>
      <c r="Q17" s="64"/>
      <c r="R17" s="64"/>
      <c r="S17" s="64"/>
      <c r="T17" s="64"/>
      <c r="U17" s="64"/>
      <c r="V17" s="64"/>
      <c r="W17" s="64"/>
      <c r="X17" s="64"/>
      <c r="Y17" s="64"/>
      <c r="Z17" s="64"/>
    </row>
    <row r="18" spans="1:26" ht="15" x14ac:dyDescent="0.25">
      <c r="A18" s="33" t="s">
        <v>4</v>
      </c>
      <c r="B18" s="32" t="s">
        <v>56</v>
      </c>
      <c r="C18" s="70">
        <v>64.400000000000006</v>
      </c>
      <c r="D18" s="53">
        <v>61.8</v>
      </c>
      <c r="E18" s="53">
        <v>58.4</v>
      </c>
      <c r="F18" s="53">
        <v>60.334486105706993</v>
      </c>
      <c r="G18" s="253">
        <v>64.5</v>
      </c>
      <c r="H18" s="148">
        <v>63.2</v>
      </c>
      <c r="I18" s="51">
        <v>60</v>
      </c>
      <c r="J18" s="51">
        <v>63.3</v>
      </c>
      <c r="K18" s="51">
        <v>64.8</v>
      </c>
      <c r="L18" s="446" t="s">
        <v>318</v>
      </c>
      <c r="M18" s="114"/>
      <c r="N18" s="51"/>
      <c r="O18" s="64"/>
      <c r="P18" s="64"/>
      <c r="Q18" s="64"/>
      <c r="R18" s="64"/>
      <c r="S18" s="64"/>
      <c r="T18" s="64"/>
      <c r="U18" s="64"/>
      <c r="V18" s="64"/>
      <c r="W18" s="64"/>
      <c r="X18" s="64"/>
      <c r="Y18" s="64"/>
      <c r="Z18" s="64"/>
    </row>
    <row r="19" spans="1:26" ht="15" x14ac:dyDescent="0.25">
      <c r="A19" s="29"/>
      <c r="B19" s="25" t="s">
        <v>57</v>
      </c>
      <c r="C19" s="70">
        <v>72.5</v>
      </c>
      <c r="D19" s="53">
        <v>75.7</v>
      </c>
      <c r="E19" s="53">
        <v>72.099999999999994</v>
      </c>
      <c r="F19" s="53">
        <v>74.300431884080041</v>
      </c>
      <c r="G19" s="253">
        <v>69.900000000000006</v>
      </c>
      <c r="H19" s="148">
        <v>71.3</v>
      </c>
      <c r="I19" s="51">
        <v>75</v>
      </c>
      <c r="J19" s="51">
        <v>75.3</v>
      </c>
      <c r="K19" s="51">
        <v>70.900000000000006</v>
      </c>
      <c r="L19" s="51">
        <v>72</v>
      </c>
      <c r="M19" s="51">
        <v>70.599999999999994</v>
      </c>
      <c r="N19" s="51">
        <v>74.25212107572797</v>
      </c>
      <c r="O19" s="64">
        <v>76.589974274050377</v>
      </c>
      <c r="P19" s="64">
        <v>75.023321617802821</v>
      </c>
      <c r="Q19" s="64">
        <v>71.141505851033088</v>
      </c>
      <c r="R19" s="64">
        <v>79.209495495629469</v>
      </c>
      <c r="S19" s="64">
        <v>82.637996456988077</v>
      </c>
      <c r="T19" s="64">
        <v>84.026620027796767</v>
      </c>
      <c r="U19" s="64">
        <v>80.662114634833799</v>
      </c>
      <c r="V19" s="64">
        <v>79.72</v>
      </c>
      <c r="W19" s="64">
        <v>79.900000000000006</v>
      </c>
      <c r="X19" s="64">
        <v>80.361419062991914</v>
      </c>
      <c r="Y19" s="64">
        <v>81.12</v>
      </c>
      <c r="Z19" s="64">
        <v>80.63</v>
      </c>
    </row>
    <row r="20" spans="1:26" ht="15" x14ac:dyDescent="0.25">
      <c r="A20" s="29"/>
      <c r="B20" s="25" t="s">
        <v>58</v>
      </c>
      <c r="C20" s="70">
        <v>59.1</v>
      </c>
      <c r="D20" s="53">
        <v>57.5</v>
      </c>
      <c r="E20" s="53">
        <v>54.3</v>
      </c>
      <c r="F20" s="53">
        <v>56.071135436689424</v>
      </c>
      <c r="G20" s="253">
        <v>56.9</v>
      </c>
      <c r="H20" s="148">
        <v>56</v>
      </c>
      <c r="I20" s="51">
        <v>54.9</v>
      </c>
      <c r="J20" s="51">
        <v>56</v>
      </c>
      <c r="K20" s="51">
        <v>53.2</v>
      </c>
      <c r="L20" s="51">
        <v>54.8</v>
      </c>
      <c r="M20" s="51">
        <v>53.6</v>
      </c>
      <c r="N20" s="51">
        <v>55.849004384984688</v>
      </c>
      <c r="O20" s="64">
        <v>55.515700766821283</v>
      </c>
      <c r="P20" s="64">
        <v>52.353508582277705</v>
      </c>
      <c r="Q20" s="64">
        <v>53.347587014713874</v>
      </c>
      <c r="R20" s="64">
        <v>50.923527949462539</v>
      </c>
      <c r="S20" s="64">
        <v>52.576050968158938</v>
      </c>
      <c r="T20" s="64">
        <v>53.366976551769149</v>
      </c>
      <c r="U20" s="64">
        <v>53.304166228204515</v>
      </c>
      <c r="V20" s="64">
        <v>52.69</v>
      </c>
      <c r="W20" s="64">
        <v>52.87</v>
      </c>
      <c r="X20" s="64">
        <v>50.531678697785978</v>
      </c>
      <c r="Y20" s="64">
        <v>50.75</v>
      </c>
      <c r="Z20" s="64">
        <v>51.74</v>
      </c>
    </row>
    <row r="21" spans="1:26" ht="15" x14ac:dyDescent="0.25">
      <c r="A21" s="29"/>
      <c r="B21" s="25" t="s">
        <v>59</v>
      </c>
      <c r="C21" s="70">
        <v>40.200000000000003</v>
      </c>
      <c r="D21" s="53">
        <v>39.9</v>
      </c>
      <c r="E21" s="53">
        <v>38.5</v>
      </c>
      <c r="F21" s="53">
        <v>37.313548294939778</v>
      </c>
      <c r="G21" s="253">
        <v>37.799999999999997</v>
      </c>
      <c r="H21" s="149">
        <v>35.4</v>
      </c>
      <c r="I21" s="51">
        <v>36.700000000000003</v>
      </c>
      <c r="J21" s="51">
        <v>38.1</v>
      </c>
      <c r="K21" s="51">
        <v>35.200000000000003</v>
      </c>
      <c r="L21" s="51">
        <v>34</v>
      </c>
      <c r="M21" s="51">
        <v>35.1</v>
      </c>
      <c r="N21" s="51">
        <v>31.242424650899444</v>
      </c>
      <c r="O21" s="64">
        <v>34.982727335498716</v>
      </c>
      <c r="P21" s="64">
        <v>31.539821039826794</v>
      </c>
      <c r="Q21" s="64">
        <v>30.532701163525719</v>
      </c>
      <c r="R21" s="64">
        <v>28.734432620914685</v>
      </c>
      <c r="S21" s="64">
        <v>29.816533958565785</v>
      </c>
      <c r="T21" s="64">
        <v>29.984467081910871</v>
      </c>
      <c r="U21" s="64">
        <v>29.136761417107692</v>
      </c>
      <c r="V21" s="64">
        <v>27.53</v>
      </c>
      <c r="W21" s="64">
        <v>24.86</v>
      </c>
      <c r="X21" s="64">
        <v>28.534222673386765</v>
      </c>
      <c r="Y21" s="64">
        <v>27.71</v>
      </c>
      <c r="Z21" s="64">
        <v>25.44</v>
      </c>
    </row>
    <row r="22" spans="1:26" ht="15" x14ac:dyDescent="0.25">
      <c r="A22" s="29"/>
      <c r="B22" s="26"/>
      <c r="C22" s="481"/>
      <c r="D22" s="53"/>
      <c r="E22" s="53"/>
      <c r="F22" s="53"/>
      <c r="G22" s="258"/>
      <c r="H22" s="125"/>
      <c r="I22" s="52"/>
      <c r="J22" s="52"/>
      <c r="K22" s="52"/>
      <c r="L22" s="52"/>
      <c r="M22" s="52"/>
      <c r="N22" s="51"/>
      <c r="O22" s="64"/>
      <c r="P22" s="64"/>
      <c r="Q22" s="64"/>
      <c r="R22" s="64"/>
      <c r="S22" s="64"/>
      <c r="T22" s="64"/>
      <c r="U22" s="64"/>
      <c r="V22" s="64"/>
      <c r="W22" s="64"/>
      <c r="X22" s="64"/>
      <c r="Y22" s="64"/>
      <c r="Z22" s="64"/>
    </row>
    <row r="23" spans="1:26" ht="15" x14ac:dyDescent="0.25">
      <c r="A23" s="29"/>
      <c r="B23" s="32" t="s">
        <v>60</v>
      </c>
      <c r="C23" s="70">
        <v>68.2</v>
      </c>
      <c r="D23" s="53">
        <v>68.099999999999994</v>
      </c>
      <c r="E23" s="53">
        <v>64.5</v>
      </c>
      <c r="F23" s="53">
        <v>66.75661436353343</v>
      </c>
      <c r="G23" s="253">
        <v>66.900000000000006</v>
      </c>
      <c r="H23" s="148">
        <v>66.8</v>
      </c>
      <c r="I23" s="114">
        <v>66.8</v>
      </c>
      <c r="J23" s="51">
        <v>68.7</v>
      </c>
      <c r="K23" s="51">
        <v>67.599999999999994</v>
      </c>
      <c r="L23" s="116"/>
      <c r="M23" s="52"/>
      <c r="N23" s="51"/>
      <c r="O23" s="64"/>
      <c r="P23" s="64"/>
      <c r="Q23" s="64"/>
      <c r="R23" s="64"/>
      <c r="S23" s="64"/>
      <c r="T23" s="64"/>
      <c r="U23" s="64"/>
      <c r="V23" s="64"/>
      <c r="W23" s="64"/>
      <c r="X23" s="64"/>
      <c r="Y23" s="64"/>
      <c r="Z23" s="64"/>
    </row>
    <row r="24" spans="1:26" ht="15" x14ac:dyDescent="0.25">
      <c r="A24" s="29"/>
      <c r="B24" s="25" t="s">
        <v>61</v>
      </c>
      <c r="C24" s="70">
        <v>54.5</v>
      </c>
      <c r="D24" s="53">
        <v>53.2</v>
      </c>
      <c r="E24" s="53">
        <v>50.5</v>
      </c>
      <c r="F24" s="53">
        <v>51.548511253226621</v>
      </c>
      <c r="G24" s="253">
        <v>52.4</v>
      </c>
      <c r="H24" s="148">
        <v>51.2</v>
      </c>
      <c r="I24" s="51">
        <v>50.7</v>
      </c>
      <c r="J24" s="51">
        <v>51.9</v>
      </c>
      <c r="K24" s="51">
        <v>49.1</v>
      </c>
      <c r="L24" s="51">
        <v>50.3</v>
      </c>
      <c r="M24" s="51">
        <v>49.6</v>
      </c>
      <c r="N24" s="51">
        <v>50.729104651726466</v>
      </c>
      <c r="O24" s="64">
        <v>51.418170645464826</v>
      </c>
      <c r="P24" s="64">
        <v>48.344481090418107</v>
      </c>
      <c r="Q24" s="64">
        <v>49.017458306905546</v>
      </c>
      <c r="R24" s="64">
        <v>46.473038483227079</v>
      </c>
      <c r="S24" s="64">
        <v>48.150115846490188</v>
      </c>
      <c r="T24" s="64">
        <v>48.925225874271902</v>
      </c>
      <c r="U24" s="64">
        <v>48.873174755343044</v>
      </c>
      <c r="V24" s="64">
        <v>48.2</v>
      </c>
      <c r="W24" s="64">
        <v>48.11</v>
      </c>
      <c r="X24" s="64">
        <v>46.923365873515351</v>
      </c>
      <c r="Y24" s="64">
        <v>46.76</v>
      </c>
      <c r="Z24" s="64">
        <v>47.3</v>
      </c>
    </row>
    <row r="25" spans="1:26" ht="15" x14ac:dyDescent="0.25">
      <c r="A25" s="29"/>
      <c r="B25" s="26"/>
      <c r="C25" s="481"/>
      <c r="D25" s="53"/>
      <c r="E25" s="53"/>
      <c r="F25" s="53"/>
      <c r="G25" s="253"/>
      <c r="H25" s="148"/>
      <c r="I25" s="51"/>
      <c r="J25" s="75"/>
      <c r="K25" s="52"/>
      <c r="L25" s="51"/>
      <c r="M25" s="51"/>
      <c r="N25" s="51"/>
      <c r="O25" s="64"/>
      <c r="P25" s="64"/>
      <c r="Q25" s="64"/>
      <c r="R25" s="64"/>
      <c r="S25" s="64"/>
      <c r="T25" s="64"/>
      <c r="U25" s="64"/>
      <c r="V25" s="64"/>
      <c r="W25" s="64"/>
      <c r="X25" s="64"/>
      <c r="Y25" s="64"/>
      <c r="Z25" s="64"/>
    </row>
    <row r="26" spans="1:26" ht="15" x14ac:dyDescent="0.25">
      <c r="A26" s="29"/>
      <c r="B26" s="32" t="s">
        <v>56</v>
      </c>
      <c r="C26" s="70">
        <v>64.400000000000006</v>
      </c>
      <c r="D26" s="53">
        <v>61.8</v>
      </c>
      <c r="E26" s="53">
        <v>58.4</v>
      </c>
      <c r="F26" s="53">
        <v>60.334486105706993</v>
      </c>
      <c r="G26" s="253">
        <v>64.5</v>
      </c>
      <c r="H26" s="148">
        <v>63.2</v>
      </c>
      <c r="I26" s="128">
        <v>59.98</v>
      </c>
      <c r="J26" s="51">
        <v>63.3</v>
      </c>
      <c r="K26" s="51">
        <v>64.8</v>
      </c>
      <c r="L26" s="447" t="s">
        <v>317</v>
      </c>
      <c r="M26" s="52"/>
      <c r="N26" s="51"/>
      <c r="O26" s="64"/>
      <c r="P26" s="64"/>
      <c r="Q26" s="64"/>
      <c r="R26" s="64"/>
      <c r="S26" s="64"/>
      <c r="T26" s="64"/>
      <c r="U26" s="64"/>
      <c r="V26" s="64"/>
      <c r="W26" s="64"/>
      <c r="X26" s="64"/>
      <c r="Y26" s="64"/>
      <c r="Z26" s="64"/>
    </row>
    <row r="27" spans="1:26" ht="15" x14ac:dyDescent="0.25">
      <c r="A27" s="29"/>
      <c r="B27" s="32" t="s">
        <v>62</v>
      </c>
      <c r="C27" s="70">
        <v>71.400000000000006</v>
      </c>
      <c r="D27" s="53">
        <v>73.3</v>
      </c>
      <c r="E27" s="53">
        <v>70.400000000000006</v>
      </c>
      <c r="F27" s="53">
        <v>72.987759666856689</v>
      </c>
      <c r="G27" s="253">
        <v>69.7</v>
      </c>
      <c r="H27" s="148">
        <v>70.099999999999994</v>
      </c>
      <c r="I27" s="52">
        <v>73.48</v>
      </c>
      <c r="J27" s="51">
        <v>74.099999999999994</v>
      </c>
      <c r="K27" s="51">
        <v>69.400000000000006</v>
      </c>
      <c r="L27" s="114">
        <v>70.400000000000006</v>
      </c>
      <c r="M27" s="114">
        <v>68.900000000000006</v>
      </c>
      <c r="N27" s="51"/>
      <c r="O27" s="64"/>
      <c r="P27" s="64"/>
      <c r="Q27" s="64"/>
      <c r="R27" s="64"/>
      <c r="S27" s="64"/>
      <c r="T27" s="64"/>
      <c r="U27" s="64"/>
      <c r="V27" s="64"/>
      <c r="W27" s="64"/>
      <c r="X27" s="64"/>
      <c r="Y27" s="64"/>
      <c r="Z27" s="64"/>
    </row>
    <row r="28" spans="1:26" ht="15" x14ac:dyDescent="0.25">
      <c r="A28" s="29"/>
      <c r="B28" s="32" t="s">
        <v>63</v>
      </c>
      <c r="C28" s="70">
        <v>68.7</v>
      </c>
      <c r="D28" s="53">
        <v>66.599999999999994</v>
      </c>
      <c r="E28" s="53">
        <v>62.9</v>
      </c>
      <c r="F28" s="53">
        <v>64.556239978758185</v>
      </c>
      <c r="G28" s="253">
        <v>64.3</v>
      </c>
      <c r="H28" s="148">
        <v>64.900000000000006</v>
      </c>
      <c r="I28" s="51">
        <v>62.94</v>
      </c>
      <c r="J28" s="51">
        <v>63.7</v>
      </c>
      <c r="K28" s="51">
        <v>63.7</v>
      </c>
      <c r="L28" s="114">
        <v>64.5</v>
      </c>
      <c r="M28" s="114">
        <v>62.8</v>
      </c>
      <c r="N28" s="51"/>
      <c r="O28" s="64"/>
      <c r="P28" s="64"/>
      <c r="Q28" s="64"/>
      <c r="R28" s="64"/>
      <c r="S28" s="64"/>
      <c r="T28" s="64"/>
      <c r="U28" s="64"/>
      <c r="V28" s="64"/>
      <c r="W28" s="64"/>
      <c r="X28" s="64"/>
      <c r="Y28" s="64"/>
      <c r="Z28" s="64"/>
    </row>
    <row r="29" spans="1:26" ht="15" x14ac:dyDescent="0.25">
      <c r="A29" s="29"/>
      <c r="B29" s="32" t="s">
        <v>64</v>
      </c>
      <c r="C29" s="70">
        <v>56.3</v>
      </c>
      <c r="D29" s="53">
        <v>54.8</v>
      </c>
      <c r="E29" s="53">
        <v>53.4</v>
      </c>
      <c r="F29" s="53">
        <v>54.47670868093121</v>
      </c>
      <c r="G29" s="253">
        <v>56.6</v>
      </c>
      <c r="H29" s="148">
        <v>54</v>
      </c>
      <c r="I29" s="51">
        <v>52.96</v>
      </c>
      <c r="J29" s="51">
        <v>54</v>
      </c>
      <c r="K29" s="51">
        <v>49.4</v>
      </c>
      <c r="L29" s="114">
        <v>52.4</v>
      </c>
      <c r="M29" s="51">
        <v>51</v>
      </c>
      <c r="N29" s="51"/>
      <c r="O29" s="64"/>
      <c r="P29" s="64"/>
      <c r="Q29" s="64"/>
      <c r="R29" s="64"/>
      <c r="S29" s="64"/>
      <c r="T29" s="64"/>
      <c r="U29" s="64"/>
      <c r="V29" s="64"/>
      <c r="W29" s="64"/>
      <c r="X29" s="64"/>
      <c r="Y29" s="64"/>
      <c r="Z29" s="64"/>
    </row>
    <row r="30" spans="1:26" ht="15" x14ac:dyDescent="0.25">
      <c r="A30" s="33"/>
      <c r="B30" s="32" t="s">
        <v>65</v>
      </c>
      <c r="C30" s="70">
        <v>49.4</v>
      </c>
      <c r="D30" s="53">
        <v>48.1</v>
      </c>
      <c r="E30" s="53">
        <v>41.9</v>
      </c>
      <c r="F30" s="53">
        <v>45.137975308521305</v>
      </c>
      <c r="G30" s="253">
        <v>44.9</v>
      </c>
      <c r="H30" s="148">
        <v>45.5</v>
      </c>
      <c r="I30" s="51">
        <v>45.26</v>
      </c>
      <c r="J30" s="51">
        <v>46.7</v>
      </c>
      <c r="K30" s="51">
        <v>44.3</v>
      </c>
      <c r="L30" s="114">
        <v>44.6</v>
      </c>
      <c r="M30" s="114">
        <v>44.4</v>
      </c>
      <c r="N30" s="51"/>
      <c r="O30" s="64"/>
      <c r="P30" s="64"/>
      <c r="Q30" s="64"/>
      <c r="R30" s="64"/>
      <c r="S30" s="64"/>
      <c r="T30" s="64"/>
      <c r="U30" s="64"/>
      <c r="V30" s="64"/>
      <c r="W30" s="64"/>
      <c r="X30" s="64"/>
      <c r="Y30" s="64"/>
      <c r="Z30" s="64"/>
    </row>
    <row r="31" spans="1:26" ht="15" x14ac:dyDescent="0.25">
      <c r="A31" s="29"/>
      <c r="B31" s="32" t="s">
        <v>66</v>
      </c>
      <c r="C31" s="70">
        <v>43.7</v>
      </c>
      <c r="D31" s="53">
        <v>43.1</v>
      </c>
      <c r="E31" s="53">
        <v>42.8</v>
      </c>
      <c r="F31" s="53">
        <v>40.551359051862612</v>
      </c>
      <c r="G31" s="253">
        <v>42.5</v>
      </c>
      <c r="H31" s="148">
        <v>39.4</v>
      </c>
      <c r="I31" s="51">
        <v>40.5</v>
      </c>
      <c r="J31" s="51">
        <v>41.9</v>
      </c>
      <c r="K31" s="51">
        <v>39.6</v>
      </c>
      <c r="L31" s="114">
        <v>38.799999999999997</v>
      </c>
      <c r="M31" s="114">
        <v>40.299999999999997</v>
      </c>
      <c r="N31" s="111"/>
      <c r="O31" s="64"/>
      <c r="P31" s="64"/>
      <c r="Q31" s="64"/>
      <c r="R31" s="64"/>
      <c r="S31" s="64"/>
      <c r="T31" s="64"/>
      <c r="U31" s="64"/>
      <c r="V31" s="64"/>
      <c r="W31" s="64"/>
      <c r="X31" s="64"/>
      <c r="Y31" s="70"/>
      <c r="Z31" s="64"/>
    </row>
    <row r="32" spans="1:26" ht="15" x14ac:dyDescent="0.25">
      <c r="A32" s="29"/>
      <c r="B32" s="32" t="s">
        <v>5</v>
      </c>
      <c r="C32" s="70">
        <v>27.1</v>
      </c>
      <c r="D32" s="53">
        <v>28.2</v>
      </c>
      <c r="E32" s="53">
        <v>22.9</v>
      </c>
      <c r="F32" s="53">
        <v>24.515656168885975</v>
      </c>
      <c r="G32" s="253">
        <v>19.899999999999999</v>
      </c>
      <c r="H32" s="148">
        <v>20.100000000000001</v>
      </c>
      <c r="I32" s="51">
        <v>22.37</v>
      </c>
      <c r="J32" s="51">
        <v>23.5</v>
      </c>
      <c r="K32" s="51">
        <v>18.899999999999999</v>
      </c>
      <c r="L32" s="114">
        <v>16.2</v>
      </c>
      <c r="M32" s="114">
        <v>15.8</v>
      </c>
      <c r="N32" s="111"/>
      <c r="O32" s="64"/>
      <c r="P32" s="64"/>
      <c r="Q32" s="64"/>
      <c r="R32" s="64"/>
      <c r="S32" s="64"/>
      <c r="T32" s="64"/>
      <c r="U32" s="64"/>
      <c r="V32" s="64"/>
      <c r="W32" s="64"/>
      <c r="X32" s="64"/>
      <c r="Y32" s="64"/>
      <c r="Z32" s="64"/>
    </row>
    <row r="33" spans="1:26" ht="15" x14ac:dyDescent="0.25">
      <c r="A33" s="29"/>
      <c r="B33" s="32"/>
      <c r="C33" s="70"/>
      <c r="D33" s="53"/>
      <c r="E33" s="53"/>
      <c r="F33" s="53"/>
      <c r="G33" s="258"/>
      <c r="H33" s="148"/>
      <c r="I33" s="51"/>
      <c r="J33" s="51"/>
      <c r="K33" s="51"/>
      <c r="L33" s="114"/>
      <c r="M33" s="114"/>
      <c r="N33" s="111"/>
      <c r="O33" s="64"/>
      <c r="P33" s="64"/>
      <c r="Q33" s="64"/>
      <c r="R33" s="64"/>
      <c r="S33" s="64"/>
      <c r="T33" s="64"/>
      <c r="U33" s="64"/>
      <c r="V33" s="64"/>
      <c r="W33" s="64"/>
      <c r="X33" s="64"/>
      <c r="Y33" s="64"/>
      <c r="Z33" s="64"/>
    </row>
    <row r="34" spans="1:26" ht="15" x14ac:dyDescent="0.25">
      <c r="A34" s="33" t="s">
        <v>130</v>
      </c>
      <c r="B34" s="154" t="s">
        <v>131</v>
      </c>
      <c r="C34" s="482">
        <v>62.9</v>
      </c>
      <c r="D34" s="53">
        <v>59.3</v>
      </c>
      <c r="E34" s="53">
        <v>59.9</v>
      </c>
      <c r="F34" s="53">
        <v>57.794637453018048</v>
      </c>
      <c r="G34" s="253">
        <v>64.2</v>
      </c>
      <c r="H34" s="157">
        <v>63.5</v>
      </c>
      <c r="I34" s="51">
        <v>53.48</v>
      </c>
      <c r="J34" s="157">
        <v>63.4</v>
      </c>
      <c r="K34" s="51">
        <v>66.3</v>
      </c>
      <c r="L34" s="447" t="s">
        <v>319</v>
      </c>
      <c r="M34" s="114"/>
      <c r="N34" s="111"/>
      <c r="O34" s="64"/>
      <c r="P34" s="64"/>
      <c r="Q34" s="64"/>
      <c r="R34" s="64"/>
      <c r="S34" s="64"/>
      <c r="T34" s="64"/>
      <c r="U34" s="64"/>
      <c r="V34" s="64"/>
      <c r="W34" s="64"/>
      <c r="X34" s="64"/>
      <c r="Y34" s="64"/>
      <c r="Z34" s="64"/>
    </row>
    <row r="35" spans="1:26" ht="15" x14ac:dyDescent="0.25">
      <c r="A35" s="155"/>
      <c r="B35" s="154" t="s">
        <v>132</v>
      </c>
      <c r="C35" s="482">
        <v>66.2</v>
      </c>
      <c r="D35" s="53">
        <v>64.400000000000006</v>
      </c>
      <c r="E35" s="53">
        <v>56.9</v>
      </c>
      <c r="F35" s="53">
        <v>62.999262397150062</v>
      </c>
      <c r="G35" s="253">
        <v>64.8</v>
      </c>
      <c r="H35" s="157">
        <v>62.8</v>
      </c>
      <c r="I35" s="159">
        <v>66.83</v>
      </c>
      <c r="J35" s="157">
        <v>63.2</v>
      </c>
      <c r="K35" s="51">
        <v>63.2</v>
      </c>
      <c r="L35" s="447" t="s">
        <v>320</v>
      </c>
      <c r="M35" s="114"/>
      <c r="N35" s="111"/>
      <c r="O35" s="64"/>
      <c r="P35" s="64"/>
      <c r="Q35" s="64"/>
      <c r="R35" s="64"/>
      <c r="S35" s="64"/>
      <c r="T35" s="64"/>
      <c r="U35" s="64"/>
      <c r="V35" s="64"/>
      <c r="W35" s="64"/>
      <c r="X35" s="64"/>
      <c r="Y35" s="64"/>
      <c r="Z35" s="64"/>
    </row>
    <row r="36" spans="1:26" ht="15" x14ac:dyDescent="0.25">
      <c r="A36" s="155"/>
      <c r="B36" s="154" t="s">
        <v>133</v>
      </c>
      <c r="C36" s="482">
        <v>79.900000000000006</v>
      </c>
      <c r="D36" s="53">
        <v>78.7</v>
      </c>
      <c r="E36" s="53">
        <v>76.2</v>
      </c>
      <c r="F36" s="53">
        <v>75.548400263401874</v>
      </c>
      <c r="G36" s="257">
        <v>74.599999999999994</v>
      </c>
      <c r="H36" s="157">
        <v>75.3</v>
      </c>
      <c r="I36" s="51">
        <v>80.56</v>
      </c>
      <c r="J36" s="157">
        <v>79.3</v>
      </c>
      <c r="K36" s="51">
        <v>74.2</v>
      </c>
      <c r="L36" s="157">
        <v>74.099999999999994</v>
      </c>
      <c r="M36" s="163">
        <v>71.400000000000006</v>
      </c>
      <c r="N36" s="111"/>
      <c r="O36" s="64"/>
      <c r="P36" s="64"/>
      <c r="Q36" s="64"/>
      <c r="R36" s="64"/>
      <c r="S36" s="64"/>
      <c r="T36" s="64"/>
      <c r="U36" s="64"/>
      <c r="V36" s="64"/>
      <c r="W36" s="64"/>
      <c r="X36" s="64"/>
      <c r="Y36" s="64"/>
      <c r="Z36" s="64"/>
    </row>
    <row r="37" spans="1:26" ht="15" x14ac:dyDescent="0.25">
      <c r="A37" s="155"/>
      <c r="B37" s="154" t="s">
        <v>134</v>
      </c>
      <c r="C37" s="482">
        <v>64.599999999999994</v>
      </c>
      <c r="D37" s="53">
        <v>72.400000000000006</v>
      </c>
      <c r="E37" s="53">
        <v>67.7</v>
      </c>
      <c r="F37" s="53">
        <v>73.015627965839428</v>
      </c>
      <c r="G37" s="253">
        <v>65.3</v>
      </c>
      <c r="H37" s="157">
        <v>67.7</v>
      </c>
      <c r="I37" s="51">
        <v>69.09</v>
      </c>
      <c r="J37" s="157">
        <v>71</v>
      </c>
      <c r="K37" s="51">
        <v>67.5</v>
      </c>
      <c r="L37" s="157">
        <v>69.900000000000006</v>
      </c>
      <c r="M37" s="163">
        <v>69.7</v>
      </c>
      <c r="N37" s="111"/>
      <c r="O37" s="64"/>
      <c r="P37" s="64"/>
      <c r="Q37" s="64"/>
      <c r="R37" s="64"/>
      <c r="S37" s="64"/>
      <c r="T37" s="64"/>
      <c r="U37" s="64"/>
      <c r="V37" s="64"/>
      <c r="W37" s="64"/>
      <c r="X37" s="64"/>
      <c r="Y37" s="64"/>
      <c r="Z37" s="64"/>
    </row>
    <row r="38" spans="1:26" ht="15" x14ac:dyDescent="0.25">
      <c r="A38" s="155"/>
      <c r="B38" s="154" t="s">
        <v>135</v>
      </c>
      <c r="C38" s="482">
        <v>55.8</v>
      </c>
      <c r="D38" s="53">
        <v>54.7</v>
      </c>
      <c r="E38" s="53">
        <v>52.1</v>
      </c>
      <c r="F38" s="53">
        <v>53.970525242575256</v>
      </c>
      <c r="G38" s="253">
        <v>53.5</v>
      </c>
      <c r="H38" s="157">
        <v>51.8</v>
      </c>
      <c r="I38" s="51">
        <v>51.88</v>
      </c>
      <c r="J38" s="157">
        <v>53.1</v>
      </c>
      <c r="K38" s="51">
        <v>50.3</v>
      </c>
      <c r="L38" s="157">
        <v>51.3</v>
      </c>
      <c r="M38" s="163">
        <v>50.7</v>
      </c>
      <c r="N38" s="111"/>
      <c r="O38" s="64"/>
      <c r="P38" s="64"/>
      <c r="Q38" s="64"/>
      <c r="R38" s="64"/>
      <c r="S38" s="64"/>
      <c r="T38" s="64"/>
      <c r="U38" s="64"/>
      <c r="V38" s="64"/>
      <c r="W38" s="64"/>
      <c r="X38" s="64"/>
      <c r="Y38" s="64"/>
      <c r="Z38" s="64"/>
    </row>
    <row r="39" spans="1:26" ht="15" x14ac:dyDescent="0.25">
      <c r="A39" s="155"/>
      <c r="B39" s="154" t="s">
        <v>136</v>
      </c>
      <c r="C39" s="482">
        <v>53.1</v>
      </c>
      <c r="D39" s="53">
        <v>51.8</v>
      </c>
      <c r="E39" s="53">
        <v>48.8</v>
      </c>
      <c r="F39" s="53">
        <v>49.180246700352868</v>
      </c>
      <c r="G39" s="253">
        <v>51.3</v>
      </c>
      <c r="H39" s="157">
        <v>50.6</v>
      </c>
      <c r="I39" s="51">
        <v>49.63</v>
      </c>
      <c r="J39" s="157">
        <v>50.8</v>
      </c>
      <c r="K39" s="51">
        <v>48</v>
      </c>
      <c r="L39" s="157">
        <v>49.3</v>
      </c>
      <c r="M39" s="163">
        <v>48.6</v>
      </c>
      <c r="N39" s="111"/>
      <c r="O39" s="64"/>
      <c r="P39" s="64"/>
      <c r="Q39" s="64"/>
      <c r="R39" s="64"/>
      <c r="S39" s="64"/>
      <c r="T39" s="64"/>
      <c r="U39" s="64"/>
      <c r="V39" s="64"/>
      <c r="W39" s="64"/>
      <c r="X39" s="64"/>
      <c r="Y39" s="64"/>
      <c r="Z39" s="64"/>
    </row>
    <row r="40" spans="1:26" ht="15" x14ac:dyDescent="0.25">
      <c r="A40" s="48"/>
      <c r="B40" s="154"/>
      <c r="C40" s="482"/>
      <c r="D40" s="53"/>
      <c r="E40" s="53"/>
      <c r="F40" s="53"/>
      <c r="G40" s="258"/>
      <c r="H40" s="125"/>
      <c r="I40" s="51"/>
      <c r="J40" s="75"/>
      <c r="K40" s="52"/>
      <c r="L40" s="116"/>
      <c r="M40" s="116"/>
      <c r="N40" s="111"/>
      <c r="O40" s="64"/>
      <c r="P40" s="64"/>
      <c r="Q40" s="64"/>
      <c r="R40" s="64"/>
      <c r="S40" s="64"/>
      <c r="T40" s="64"/>
      <c r="U40" s="64"/>
      <c r="V40" s="64"/>
      <c r="W40" s="64"/>
      <c r="X40" s="64"/>
      <c r="Y40" s="64"/>
      <c r="Z40" s="64"/>
    </row>
    <row r="41" spans="1:26" ht="15" x14ac:dyDescent="0.25">
      <c r="A41" s="66" t="s">
        <v>27</v>
      </c>
      <c r="B41" s="154" t="s">
        <v>288</v>
      </c>
      <c r="C41" s="482">
        <v>31.3</v>
      </c>
      <c r="D41" s="53">
        <v>31.6</v>
      </c>
      <c r="E41" s="53">
        <v>30</v>
      </c>
      <c r="F41" s="53">
        <v>30.369783334044072</v>
      </c>
      <c r="G41" s="253">
        <v>29.7</v>
      </c>
      <c r="H41" s="148">
        <v>29.6</v>
      </c>
      <c r="I41" s="51">
        <v>30.2</v>
      </c>
      <c r="J41" s="51">
        <v>31.9</v>
      </c>
      <c r="K41" s="51">
        <v>30.3</v>
      </c>
      <c r="L41" s="114">
        <v>30.2</v>
      </c>
      <c r="M41" s="114">
        <v>30.9</v>
      </c>
      <c r="N41" s="111">
        <v>30.001101313772498</v>
      </c>
      <c r="O41" s="64">
        <v>33.821157458162894</v>
      </c>
      <c r="P41" s="64">
        <v>32.174679691924389</v>
      </c>
      <c r="Q41" s="64">
        <v>32.439113465870193</v>
      </c>
      <c r="R41" s="64">
        <v>29.893098241934776</v>
      </c>
      <c r="S41" s="64">
        <v>32.356966181219597</v>
      </c>
      <c r="T41" s="64">
        <v>34.573472622116881</v>
      </c>
      <c r="U41" s="64">
        <v>32.01925880246899</v>
      </c>
      <c r="V41" s="64">
        <v>31.87</v>
      </c>
      <c r="W41" s="64">
        <v>29.94</v>
      </c>
      <c r="X41" s="64">
        <v>31.7</v>
      </c>
      <c r="Y41" s="64">
        <v>33.58</v>
      </c>
      <c r="Z41" s="64">
        <v>33.93</v>
      </c>
    </row>
    <row r="42" spans="1:26" ht="15" x14ac:dyDescent="0.25">
      <c r="A42" s="391" t="s">
        <v>251</v>
      </c>
      <c r="B42" s="154" t="s">
        <v>289</v>
      </c>
      <c r="C42" s="482">
        <v>49.8</v>
      </c>
      <c r="D42" s="53">
        <v>49.4</v>
      </c>
      <c r="E42" s="53">
        <v>45.4</v>
      </c>
      <c r="F42" s="53">
        <v>46.383970168903829</v>
      </c>
      <c r="G42" s="253">
        <v>48.7</v>
      </c>
      <c r="H42" s="149">
        <v>48.4</v>
      </c>
      <c r="I42" s="51">
        <v>47.6</v>
      </c>
      <c r="J42" s="51">
        <v>48</v>
      </c>
      <c r="K42" s="51">
        <v>46.7</v>
      </c>
      <c r="L42" s="114">
        <v>48.9</v>
      </c>
      <c r="M42" s="114">
        <v>46.8</v>
      </c>
      <c r="N42" s="111">
        <v>48.21791218596691</v>
      </c>
      <c r="O42" s="64">
        <v>50.89767785561186</v>
      </c>
      <c r="P42" s="64">
        <v>48.897788369404651</v>
      </c>
      <c r="Q42" s="64">
        <v>51.245391130302025</v>
      </c>
      <c r="R42" s="64">
        <v>45.228700121058587</v>
      </c>
      <c r="S42" s="64">
        <v>47.259815365062501</v>
      </c>
      <c r="T42" s="64">
        <v>49.416169926215332</v>
      </c>
      <c r="U42" s="64">
        <v>51.275962495267251</v>
      </c>
      <c r="V42" s="64">
        <v>51.02</v>
      </c>
      <c r="W42" s="64">
        <v>47.91</v>
      </c>
      <c r="X42" s="64">
        <v>48.41</v>
      </c>
      <c r="Y42" s="64">
        <v>47.55</v>
      </c>
      <c r="Z42" s="64">
        <v>50.31</v>
      </c>
    </row>
    <row r="43" spans="1:26" ht="15" x14ac:dyDescent="0.25">
      <c r="A43" s="48"/>
      <c r="B43" s="154" t="s">
        <v>290</v>
      </c>
      <c r="C43" s="482">
        <v>68.599999999999994</v>
      </c>
      <c r="D43" s="53">
        <v>65.7</v>
      </c>
      <c r="E43" s="53">
        <v>65.2</v>
      </c>
      <c r="F43" s="53">
        <v>67.034147785296952</v>
      </c>
      <c r="G43" s="253">
        <v>68.3</v>
      </c>
      <c r="H43" s="148">
        <v>65.599999999999994</v>
      </c>
      <c r="I43" s="51">
        <v>66.3</v>
      </c>
      <c r="J43" s="51">
        <v>68.7</v>
      </c>
      <c r="K43" s="51">
        <v>65.400000000000006</v>
      </c>
      <c r="L43" s="114">
        <v>66.900000000000006</v>
      </c>
      <c r="M43" s="114">
        <v>66.8</v>
      </c>
      <c r="N43" s="111">
        <v>66.744954800699261</v>
      </c>
      <c r="O43" s="64">
        <v>65.649626226447097</v>
      </c>
      <c r="P43" s="64">
        <v>63.420900318800825</v>
      </c>
      <c r="Q43" s="64">
        <v>63.736476629346328</v>
      </c>
      <c r="R43" s="64">
        <v>61.414467582278512</v>
      </c>
      <c r="S43" s="64">
        <v>63.909245931953031</v>
      </c>
      <c r="T43" s="64">
        <v>63.132630900690955</v>
      </c>
      <c r="U43" s="64">
        <v>63.285272480321311</v>
      </c>
      <c r="V43" s="64">
        <v>63.14</v>
      </c>
      <c r="W43" s="64">
        <v>61.02</v>
      </c>
      <c r="X43" s="64">
        <v>61.59</v>
      </c>
      <c r="Y43" s="64">
        <v>59.13</v>
      </c>
      <c r="Z43" s="64">
        <v>59.01</v>
      </c>
    </row>
    <row r="44" spans="1:26" ht="15" x14ac:dyDescent="0.25">
      <c r="A44" s="48"/>
      <c r="B44" s="154"/>
      <c r="C44" s="482"/>
      <c r="D44" s="53"/>
      <c r="E44" s="53"/>
      <c r="F44" s="53"/>
      <c r="G44" s="258"/>
      <c r="H44" s="148"/>
      <c r="I44" s="51"/>
      <c r="J44" s="51"/>
      <c r="K44" s="52"/>
      <c r="L44" s="63"/>
      <c r="M44" s="63"/>
      <c r="N44" s="36"/>
      <c r="O44" s="107"/>
      <c r="P44" s="107"/>
      <c r="Q44" s="107"/>
      <c r="R44" s="107"/>
      <c r="S44" s="107"/>
      <c r="T44" s="107"/>
      <c r="U44" s="107"/>
      <c r="V44" s="107"/>
      <c r="W44" s="107"/>
      <c r="X44" s="107"/>
      <c r="Y44" s="107"/>
      <c r="Z44" s="107"/>
    </row>
    <row r="45" spans="1:26" ht="15" x14ac:dyDescent="0.25">
      <c r="A45" s="33" t="s">
        <v>104</v>
      </c>
      <c r="B45" s="154" t="s">
        <v>105</v>
      </c>
      <c r="C45" s="482" t="s">
        <v>378</v>
      </c>
      <c r="D45" s="53">
        <v>43.934258507741177</v>
      </c>
      <c r="E45" s="53">
        <v>38.9</v>
      </c>
      <c r="F45" s="53">
        <v>38.9</v>
      </c>
      <c r="G45" s="266">
        <v>41.1</v>
      </c>
      <c r="H45" s="53">
        <v>40.342844783883962</v>
      </c>
      <c r="I45" s="53">
        <v>38.4</v>
      </c>
      <c r="J45" s="53">
        <v>44.9</v>
      </c>
      <c r="K45" s="51">
        <v>39.1</v>
      </c>
      <c r="L45" s="53">
        <v>45.6</v>
      </c>
      <c r="M45" s="53">
        <v>42.5</v>
      </c>
      <c r="N45" s="107"/>
      <c r="O45" s="107"/>
      <c r="P45" s="107"/>
      <c r="Q45" s="107"/>
      <c r="R45" s="107"/>
      <c r="S45" s="107"/>
      <c r="T45" s="107"/>
      <c r="U45" s="107"/>
      <c r="V45" s="107"/>
      <c r="W45" s="107"/>
      <c r="X45" s="107"/>
      <c r="Y45" s="107"/>
      <c r="Z45" s="107"/>
    </row>
    <row r="46" spans="1:26" ht="15" x14ac:dyDescent="0.25">
      <c r="A46" s="220" t="s">
        <v>112</v>
      </c>
      <c r="B46" s="154" t="s">
        <v>106</v>
      </c>
      <c r="C46" s="482" t="s">
        <v>379</v>
      </c>
      <c r="D46" s="53">
        <v>40.879969611225491</v>
      </c>
      <c r="E46" s="53">
        <v>38.9</v>
      </c>
      <c r="F46" s="53">
        <v>40.9</v>
      </c>
      <c r="G46" s="266">
        <v>38.4</v>
      </c>
      <c r="H46" s="53">
        <v>40.766774257489686</v>
      </c>
      <c r="I46" s="53">
        <v>40.200000000000003</v>
      </c>
      <c r="J46" s="53">
        <v>42.5</v>
      </c>
      <c r="K46" s="51">
        <v>36.4</v>
      </c>
      <c r="L46" s="53">
        <v>36.1</v>
      </c>
      <c r="M46" s="53">
        <v>37.700000000000003</v>
      </c>
      <c r="N46" s="48"/>
      <c r="O46" s="106"/>
      <c r="P46" s="106"/>
      <c r="Q46" s="107"/>
      <c r="R46" s="107"/>
      <c r="S46" s="107"/>
      <c r="T46" s="107"/>
      <c r="U46" s="107"/>
      <c r="V46" s="107"/>
      <c r="W46" s="107"/>
      <c r="X46" s="107"/>
      <c r="Y46" s="107"/>
      <c r="Z46" s="107"/>
    </row>
    <row r="47" spans="1:26" ht="15" x14ac:dyDescent="0.25">
      <c r="A47" s="33"/>
      <c r="B47" s="154" t="s">
        <v>107</v>
      </c>
      <c r="C47" s="482" t="s">
        <v>380</v>
      </c>
      <c r="D47" s="53">
        <v>52.795452379429754</v>
      </c>
      <c r="E47" s="53">
        <v>49.4</v>
      </c>
      <c r="F47" s="53">
        <v>51</v>
      </c>
      <c r="G47" s="266">
        <v>52.8</v>
      </c>
      <c r="H47" s="53">
        <v>49.437342612590157</v>
      </c>
      <c r="I47" s="53">
        <v>51.1</v>
      </c>
      <c r="J47" s="53">
        <v>54.6</v>
      </c>
      <c r="K47" s="51">
        <v>47.7</v>
      </c>
      <c r="L47" s="53">
        <v>46.6</v>
      </c>
      <c r="M47" s="53">
        <v>44.7</v>
      </c>
      <c r="N47" s="107"/>
      <c r="O47" s="107"/>
      <c r="P47" s="107"/>
      <c r="Q47" s="107"/>
      <c r="R47" s="107"/>
      <c r="S47" s="107"/>
      <c r="T47" s="107"/>
      <c r="U47" s="107"/>
      <c r="V47" s="107"/>
      <c r="W47" s="107"/>
      <c r="X47" s="107"/>
      <c r="Y47" s="107"/>
      <c r="Z47" s="107"/>
    </row>
    <row r="48" spans="1:26" ht="15" x14ac:dyDescent="0.25">
      <c r="A48" s="33"/>
      <c r="B48" s="154" t="s">
        <v>108</v>
      </c>
      <c r="C48" s="482" t="s">
        <v>381</v>
      </c>
      <c r="D48" s="53">
        <v>60.628676705699931</v>
      </c>
      <c r="E48" s="53">
        <v>58.1</v>
      </c>
      <c r="F48" s="53">
        <v>60.1</v>
      </c>
      <c r="G48" s="266">
        <v>60.1</v>
      </c>
      <c r="H48" s="53">
        <v>57.920831097025321</v>
      </c>
      <c r="I48" s="53">
        <v>59.5</v>
      </c>
      <c r="J48" s="53">
        <v>61.9</v>
      </c>
      <c r="K48" s="51">
        <v>56.3</v>
      </c>
      <c r="L48" s="53">
        <v>57.9</v>
      </c>
      <c r="M48" s="53">
        <v>57.5</v>
      </c>
      <c r="N48" s="107"/>
      <c r="O48" s="107"/>
      <c r="P48" s="107"/>
      <c r="Q48" s="107"/>
      <c r="R48" s="107"/>
      <c r="S48" s="107"/>
      <c r="T48" s="107"/>
      <c r="U48" s="107"/>
      <c r="V48" s="107"/>
      <c r="W48" s="107"/>
      <c r="X48" s="107"/>
      <c r="Y48" s="107"/>
      <c r="Z48" s="107"/>
    </row>
    <row r="49" spans="1:31" ht="15" x14ac:dyDescent="0.25">
      <c r="A49" s="29"/>
      <c r="B49" s="154" t="s">
        <v>109</v>
      </c>
      <c r="C49" s="482" t="s">
        <v>382</v>
      </c>
      <c r="D49" s="53">
        <v>69.161451984182648</v>
      </c>
      <c r="E49" s="53">
        <v>67</v>
      </c>
      <c r="F49" s="53">
        <v>67.3</v>
      </c>
      <c r="G49" s="266">
        <v>68.400000000000006</v>
      </c>
      <c r="H49" s="53">
        <v>67.851688502326823</v>
      </c>
      <c r="I49" s="53">
        <v>66.7</v>
      </c>
      <c r="J49" s="53">
        <v>70.599999999999994</v>
      </c>
      <c r="K49" s="51">
        <v>66.5</v>
      </c>
      <c r="L49" s="53">
        <v>67.3</v>
      </c>
      <c r="M49" s="53">
        <v>67.3</v>
      </c>
      <c r="N49" s="48"/>
      <c r="O49" s="106"/>
      <c r="P49" s="106"/>
      <c r="Q49" s="107"/>
      <c r="R49" s="107"/>
      <c r="S49" s="107"/>
      <c r="T49" s="107"/>
      <c r="U49" s="107"/>
      <c r="V49" s="107"/>
      <c r="W49" s="107"/>
      <c r="X49" s="107"/>
      <c r="Y49" s="107"/>
      <c r="Z49" s="107"/>
    </row>
    <row r="50" spans="1:31" ht="15" x14ac:dyDescent="0.25">
      <c r="A50" s="29"/>
      <c r="B50" s="154"/>
      <c r="C50" s="482"/>
      <c r="D50" s="53"/>
      <c r="E50" s="53"/>
      <c r="F50" s="53"/>
      <c r="G50" s="253"/>
      <c r="H50" s="53"/>
      <c r="I50" s="53"/>
      <c r="J50" s="53"/>
      <c r="K50" s="51"/>
      <c r="L50" s="53"/>
      <c r="M50" s="53"/>
      <c r="N50" s="48"/>
      <c r="O50" s="106"/>
      <c r="P50" s="106"/>
      <c r="Q50" s="107"/>
      <c r="R50" s="107"/>
      <c r="S50" s="107"/>
      <c r="T50" s="107"/>
      <c r="U50" s="107"/>
      <c r="V50" s="107"/>
      <c r="W50" s="107"/>
      <c r="X50" s="107"/>
      <c r="Y50" s="107"/>
      <c r="Z50" s="107"/>
    </row>
    <row r="51" spans="1:31" ht="15" x14ac:dyDescent="0.25">
      <c r="A51" s="33" t="s">
        <v>137</v>
      </c>
      <c r="B51" s="435" t="s">
        <v>302</v>
      </c>
      <c r="C51" s="483" t="s">
        <v>364</v>
      </c>
      <c r="D51" s="53">
        <v>24.930220653899458</v>
      </c>
      <c r="E51" s="53">
        <v>19.3</v>
      </c>
      <c r="F51" s="53">
        <v>19.2</v>
      </c>
      <c r="G51" s="257">
        <v>19</v>
      </c>
      <c r="H51" s="53">
        <v>21</v>
      </c>
      <c r="I51" s="53">
        <v>21.3</v>
      </c>
      <c r="J51" s="53">
        <v>23.3</v>
      </c>
      <c r="K51" s="53">
        <v>20.8</v>
      </c>
      <c r="L51" s="53">
        <v>26.6</v>
      </c>
      <c r="M51" s="53">
        <v>24.5</v>
      </c>
      <c r="N51" s="48"/>
      <c r="O51" s="106"/>
      <c r="P51" s="106"/>
      <c r="Q51" s="107"/>
      <c r="R51" s="107"/>
      <c r="S51" s="107"/>
      <c r="T51" s="107"/>
      <c r="U51" s="107"/>
      <c r="V51" s="107"/>
      <c r="W51" s="107"/>
      <c r="X51" s="107"/>
      <c r="Y51" s="107"/>
      <c r="Z51" s="107"/>
    </row>
    <row r="52" spans="1:31" ht="15" x14ac:dyDescent="0.25">
      <c r="A52" s="391" t="s">
        <v>251</v>
      </c>
      <c r="B52" s="435" t="s">
        <v>303</v>
      </c>
      <c r="C52" s="483" t="s">
        <v>367</v>
      </c>
      <c r="D52" s="53">
        <v>32.276468207153215</v>
      </c>
      <c r="E52" s="53">
        <v>32.200000000000003</v>
      </c>
      <c r="F52" s="53">
        <v>33</v>
      </c>
      <c r="G52" s="253">
        <v>31.5</v>
      </c>
      <c r="H52" s="53">
        <v>31.5</v>
      </c>
      <c r="I52" s="53">
        <v>31.2</v>
      </c>
      <c r="J52" s="53">
        <v>32.4</v>
      </c>
      <c r="K52" s="53">
        <v>30.8</v>
      </c>
      <c r="L52" s="53">
        <v>29.099999999999998</v>
      </c>
      <c r="M52" s="53">
        <v>30.7</v>
      </c>
      <c r="N52" s="48"/>
      <c r="O52" s="106"/>
      <c r="P52" s="106"/>
      <c r="Q52" s="107"/>
      <c r="R52" s="107"/>
      <c r="S52" s="107"/>
      <c r="T52" s="107"/>
      <c r="U52" s="107"/>
      <c r="V52" s="107"/>
      <c r="W52" s="107"/>
      <c r="X52" s="107"/>
      <c r="Y52" s="107"/>
      <c r="Z52" s="107"/>
    </row>
    <row r="53" spans="1:31" ht="15" x14ac:dyDescent="0.25">
      <c r="A53" s="29"/>
      <c r="B53" s="435" t="s">
        <v>304</v>
      </c>
      <c r="C53" s="483" t="s">
        <v>370</v>
      </c>
      <c r="D53" s="53">
        <v>43.868996182278707</v>
      </c>
      <c r="E53" s="53">
        <v>33.1</v>
      </c>
      <c r="F53" s="53">
        <v>41.4</v>
      </c>
      <c r="G53" s="253">
        <v>43.9</v>
      </c>
      <c r="H53" s="53">
        <v>39</v>
      </c>
      <c r="I53" s="53">
        <v>45.300000000000004</v>
      </c>
      <c r="J53" s="53">
        <v>44.800000000000004</v>
      </c>
      <c r="K53" s="53">
        <v>42.1</v>
      </c>
      <c r="L53" s="53">
        <v>44</v>
      </c>
      <c r="M53" s="53">
        <v>43</v>
      </c>
      <c r="N53" s="48"/>
      <c r="O53" s="106"/>
      <c r="P53" s="106"/>
      <c r="Q53" s="107"/>
      <c r="R53" s="107"/>
      <c r="S53" s="107"/>
      <c r="T53" s="107"/>
      <c r="U53" s="107"/>
      <c r="V53" s="107"/>
      <c r="W53" s="107"/>
      <c r="X53" s="107"/>
      <c r="Y53" s="107"/>
      <c r="Z53" s="107"/>
    </row>
    <row r="54" spans="1:31" ht="15" x14ac:dyDescent="0.25">
      <c r="A54" s="29"/>
      <c r="B54" s="435" t="s">
        <v>305</v>
      </c>
      <c r="C54" s="483" t="s">
        <v>365</v>
      </c>
      <c r="D54" s="53">
        <v>41.764075307728874</v>
      </c>
      <c r="E54" s="53">
        <v>44.7</v>
      </c>
      <c r="F54" s="53">
        <v>34.200000000000003</v>
      </c>
      <c r="G54" s="253">
        <v>38.700000000000003</v>
      </c>
      <c r="H54" s="53">
        <v>34.599999999999994</v>
      </c>
      <c r="I54" s="53">
        <v>28.799999999999997</v>
      </c>
      <c r="J54" s="53">
        <v>38.800000000000004</v>
      </c>
      <c r="K54" s="53">
        <v>36.1</v>
      </c>
      <c r="L54" s="53">
        <v>35.299999999999997</v>
      </c>
      <c r="M54" s="53">
        <v>35.4</v>
      </c>
      <c r="N54" s="48"/>
      <c r="O54" s="106"/>
      <c r="P54" s="106"/>
      <c r="Q54" s="107"/>
      <c r="R54" s="107"/>
      <c r="S54" s="107"/>
      <c r="T54" s="107"/>
      <c r="U54" s="107"/>
      <c r="V54" s="107"/>
      <c r="W54" s="107"/>
      <c r="X54" s="107"/>
      <c r="Y54" s="107"/>
      <c r="Z54" s="107"/>
    </row>
    <row r="55" spans="1:31" ht="15" x14ac:dyDescent="0.25">
      <c r="A55" s="29"/>
      <c r="B55" s="435" t="s">
        <v>306</v>
      </c>
      <c r="C55" s="483" t="s">
        <v>368</v>
      </c>
      <c r="D55" s="53">
        <v>47.646104628187786</v>
      </c>
      <c r="E55" s="53">
        <v>45.6</v>
      </c>
      <c r="F55" s="53">
        <v>45.8</v>
      </c>
      <c r="G55" s="253">
        <v>47.6</v>
      </c>
      <c r="H55" s="53">
        <v>47.099999999999994</v>
      </c>
      <c r="I55" s="53">
        <v>47.699999999999996</v>
      </c>
      <c r="J55" s="53">
        <v>46.800000000000004</v>
      </c>
      <c r="K55" s="53">
        <v>44.7</v>
      </c>
      <c r="L55" s="53">
        <v>47.9</v>
      </c>
      <c r="M55" s="53">
        <v>43.7</v>
      </c>
      <c r="N55" s="48"/>
      <c r="O55" s="106"/>
      <c r="P55" s="106"/>
      <c r="Q55" s="107"/>
      <c r="R55" s="107"/>
      <c r="S55" s="107"/>
      <c r="T55" s="107"/>
      <c r="U55" s="107"/>
      <c r="V55" s="107"/>
      <c r="W55" s="107"/>
      <c r="X55" s="107"/>
      <c r="Y55" s="107"/>
      <c r="Z55" s="107"/>
    </row>
    <row r="56" spans="1:31" ht="15" x14ac:dyDescent="0.25">
      <c r="A56" s="29"/>
      <c r="B56" s="435" t="s">
        <v>307</v>
      </c>
      <c r="C56" s="483" t="s">
        <v>371</v>
      </c>
      <c r="D56" s="53">
        <v>60.298751750822539</v>
      </c>
      <c r="E56" s="53">
        <v>58.1</v>
      </c>
      <c r="F56" s="53">
        <v>56.5</v>
      </c>
      <c r="G56" s="253">
        <v>59.3</v>
      </c>
      <c r="H56" s="53">
        <v>58.8</v>
      </c>
      <c r="I56" s="53">
        <v>60.199999999999996</v>
      </c>
      <c r="J56" s="53">
        <v>58.099999999999994</v>
      </c>
      <c r="K56" s="53">
        <v>59.5</v>
      </c>
      <c r="L56" s="53">
        <v>60.699999999999996</v>
      </c>
      <c r="M56" s="53">
        <v>61.9</v>
      </c>
      <c r="N56" s="48"/>
      <c r="O56" s="106"/>
      <c r="P56" s="106"/>
      <c r="Q56" s="107"/>
      <c r="R56" s="107"/>
      <c r="S56" s="107"/>
      <c r="T56" s="107"/>
      <c r="U56" s="107"/>
      <c r="V56" s="107"/>
      <c r="W56" s="107"/>
      <c r="X56" s="107"/>
      <c r="Y56" s="107"/>
      <c r="Z56" s="107"/>
    </row>
    <row r="57" spans="1:31" ht="15" x14ac:dyDescent="0.25">
      <c r="A57" s="33"/>
      <c r="B57" s="435" t="s">
        <v>308</v>
      </c>
      <c r="C57" s="483" t="s">
        <v>366</v>
      </c>
      <c r="D57" s="53">
        <v>54.476747942250526</v>
      </c>
      <c r="E57" s="53">
        <v>55.3</v>
      </c>
      <c r="F57" s="53">
        <v>59.3</v>
      </c>
      <c r="G57" s="253">
        <v>59.8</v>
      </c>
      <c r="H57" s="53">
        <v>54.300000000000004</v>
      </c>
      <c r="I57" s="53">
        <v>50.5</v>
      </c>
      <c r="J57" s="53">
        <v>62.7</v>
      </c>
      <c r="K57" s="53">
        <v>53.800000000000004</v>
      </c>
      <c r="L57" s="53">
        <v>61.7</v>
      </c>
      <c r="M57" s="53">
        <v>55.600000000000009</v>
      </c>
      <c r="N57" s="48"/>
      <c r="O57" s="106"/>
      <c r="P57" s="106"/>
      <c r="Q57" s="107"/>
      <c r="R57" s="107"/>
      <c r="S57" s="107"/>
      <c r="T57" s="107"/>
      <c r="U57" s="107"/>
      <c r="V57" s="107"/>
      <c r="W57" s="107"/>
      <c r="X57" s="107"/>
      <c r="Y57" s="107"/>
      <c r="Z57" s="107"/>
    </row>
    <row r="58" spans="1:31" ht="15" x14ac:dyDescent="0.25">
      <c r="A58" s="33"/>
      <c r="B58" s="435" t="s">
        <v>309</v>
      </c>
      <c r="C58" s="483" t="s">
        <v>369</v>
      </c>
      <c r="D58" s="53">
        <v>63.148694175019692</v>
      </c>
      <c r="E58" s="53">
        <v>61.9</v>
      </c>
      <c r="F58" s="53">
        <v>63.9</v>
      </c>
      <c r="G58" s="253">
        <v>64.900000000000006</v>
      </c>
      <c r="H58" s="53">
        <v>61.4</v>
      </c>
      <c r="I58" s="53">
        <v>64.2</v>
      </c>
      <c r="J58" s="53">
        <v>64.3</v>
      </c>
      <c r="K58" s="53">
        <v>61.5</v>
      </c>
      <c r="L58" s="53">
        <v>62</v>
      </c>
      <c r="M58" s="53">
        <v>63.3</v>
      </c>
      <c r="N58" s="48"/>
      <c r="O58" s="106"/>
      <c r="P58" s="106"/>
      <c r="Q58" s="107"/>
      <c r="R58" s="107"/>
      <c r="S58" s="107"/>
      <c r="T58" s="107"/>
      <c r="U58" s="107"/>
      <c r="V58" s="107"/>
      <c r="W58" s="107"/>
      <c r="X58" s="107"/>
      <c r="Y58" s="107"/>
      <c r="Z58" s="107"/>
    </row>
    <row r="59" spans="1:31" ht="15" x14ac:dyDescent="0.25">
      <c r="A59" s="29"/>
      <c r="B59" s="435" t="s">
        <v>310</v>
      </c>
      <c r="C59" s="483" t="s">
        <v>372</v>
      </c>
      <c r="D59" s="53">
        <v>72.180152863463292</v>
      </c>
      <c r="E59" s="53">
        <v>71.3</v>
      </c>
      <c r="F59" s="53">
        <v>72.5</v>
      </c>
      <c r="G59" s="253">
        <v>73.7</v>
      </c>
      <c r="H59" s="53">
        <v>73.7</v>
      </c>
      <c r="I59" s="53">
        <v>71.599999999999994</v>
      </c>
      <c r="J59" s="53">
        <v>74.5</v>
      </c>
      <c r="K59" s="53">
        <v>71.8</v>
      </c>
      <c r="L59" s="53">
        <v>72.8</v>
      </c>
      <c r="M59" s="53">
        <v>72.5</v>
      </c>
      <c r="N59" s="48"/>
      <c r="O59" s="106"/>
      <c r="P59" s="106"/>
      <c r="Q59" s="107"/>
      <c r="R59" s="107"/>
      <c r="S59" s="107"/>
      <c r="T59" s="107"/>
      <c r="U59" s="107"/>
      <c r="V59" s="107"/>
      <c r="W59" s="107"/>
      <c r="X59" s="107"/>
      <c r="Y59" s="107"/>
      <c r="Z59" s="107"/>
    </row>
    <row r="60" spans="1:31" ht="15" x14ac:dyDescent="0.25">
      <c r="A60" s="48"/>
      <c r="B60" s="430"/>
      <c r="C60" s="484"/>
      <c r="D60" s="53"/>
      <c r="E60" s="53"/>
      <c r="F60" s="53"/>
      <c r="G60" s="258"/>
      <c r="H60" s="148"/>
      <c r="I60" s="51"/>
      <c r="J60" s="51"/>
      <c r="K60" s="52"/>
      <c r="L60" s="63"/>
      <c r="M60" s="63"/>
      <c r="N60" s="36"/>
      <c r="O60" s="107"/>
      <c r="P60" s="107"/>
      <c r="Q60" s="107"/>
      <c r="R60" s="107"/>
      <c r="S60" s="107"/>
      <c r="T60" s="107"/>
      <c r="U60" s="107"/>
      <c r="V60" s="107"/>
      <c r="W60" s="107"/>
      <c r="X60" s="107"/>
      <c r="Y60" s="107"/>
      <c r="Z60" s="107"/>
    </row>
    <row r="61" spans="1:31" ht="15" x14ac:dyDescent="0.25">
      <c r="A61" s="66" t="s">
        <v>102</v>
      </c>
      <c r="B61" s="154" t="s">
        <v>101</v>
      </c>
      <c r="C61" s="482"/>
      <c r="D61" s="53"/>
      <c r="E61" s="53"/>
      <c r="F61" s="53">
        <v>53.237612440351285</v>
      </c>
      <c r="G61" s="253">
        <v>55.3</v>
      </c>
      <c r="H61" s="150">
        <v>53.2</v>
      </c>
      <c r="I61" s="53">
        <v>52.9</v>
      </c>
      <c r="J61" s="53">
        <v>53.9</v>
      </c>
      <c r="K61" s="53">
        <v>51.3</v>
      </c>
      <c r="L61" s="49">
        <v>52.1</v>
      </c>
      <c r="M61" s="49">
        <v>51.5</v>
      </c>
      <c r="N61" s="107"/>
      <c r="O61" s="107"/>
      <c r="P61" s="107"/>
      <c r="Q61" s="107"/>
      <c r="R61" s="107"/>
      <c r="S61" s="107"/>
      <c r="T61" s="107"/>
      <c r="U61" s="107"/>
      <c r="V61" s="107"/>
      <c r="W61" s="107"/>
      <c r="X61" s="107"/>
      <c r="Y61" s="107"/>
      <c r="Z61" s="107"/>
    </row>
    <row r="62" spans="1:31" ht="15" x14ac:dyDescent="0.25">
      <c r="A62" s="220" t="s">
        <v>112</v>
      </c>
      <c r="B62" s="154" t="s">
        <v>103</v>
      </c>
      <c r="C62" s="482"/>
      <c r="D62" s="53"/>
      <c r="E62" s="53"/>
      <c r="F62" s="53">
        <v>58.808362794619811</v>
      </c>
      <c r="G62" s="253">
        <v>58.5</v>
      </c>
      <c r="H62" s="150">
        <v>55.6</v>
      </c>
      <c r="I62" s="53">
        <v>53.8</v>
      </c>
      <c r="J62" s="53">
        <v>57.8</v>
      </c>
      <c r="K62" s="53">
        <v>51.9</v>
      </c>
      <c r="L62" s="49">
        <v>53.6</v>
      </c>
      <c r="M62" s="70">
        <v>55.9</v>
      </c>
      <c r="N62" s="107"/>
      <c r="O62" s="107"/>
      <c r="P62" s="107"/>
      <c r="Q62" s="107"/>
      <c r="R62" s="107"/>
      <c r="S62" s="107"/>
      <c r="T62" s="107"/>
      <c r="U62" s="107"/>
      <c r="V62" s="107"/>
      <c r="W62" s="107"/>
      <c r="X62" s="107"/>
      <c r="Y62" s="107"/>
      <c r="Z62" s="107"/>
    </row>
    <row r="63" spans="1:31" s="393" customFormat="1" ht="15" x14ac:dyDescent="0.25">
      <c r="A63" s="48"/>
      <c r="B63" s="154"/>
      <c r="C63" s="482"/>
      <c r="D63" s="53"/>
      <c r="E63" s="53"/>
      <c r="F63" s="53"/>
      <c r="G63" s="253"/>
      <c r="H63" s="150"/>
      <c r="I63" s="53"/>
      <c r="J63" s="53"/>
      <c r="K63" s="53"/>
      <c r="L63" s="49"/>
      <c r="M63" s="70"/>
      <c r="N63" s="107"/>
      <c r="O63" s="107"/>
      <c r="P63" s="107"/>
      <c r="Q63" s="107"/>
      <c r="R63" s="107"/>
      <c r="S63" s="107"/>
      <c r="T63" s="107"/>
      <c r="U63" s="107"/>
      <c r="V63" s="107"/>
      <c r="W63" s="107"/>
      <c r="X63" s="107"/>
      <c r="Y63" s="107"/>
      <c r="Z63" s="107"/>
      <c r="AA63" s="271"/>
      <c r="AB63" s="271"/>
      <c r="AC63" s="271"/>
      <c r="AD63" s="271"/>
      <c r="AE63" s="271"/>
    </row>
    <row r="64" spans="1:31" s="393" customFormat="1" ht="15" x14ac:dyDescent="0.25">
      <c r="A64" s="66" t="s">
        <v>270</v>
      </c>
      <c r="B64" s="154" t="s">
        <v>101</v>
      </c>
      <c r="C64" s="482">
        <v>56.4</v>
      </c>
      <c r="D64" s="53">
        <v>55.4</v>
      </c>
      <c r="E64" s="53">
        <v>52.6</v>
      </c>
      <c r="F64" s="53"/>
      <c r="G64" s="253"/>
      <c r="H64" s="150"/>
      <c r="I64" s="53"/>
      <c r="J64" s="53"/>
      <c r="K64" s="53"/>
      <c r="L64" s="49"/>
      <c r="M64" s="70"/>
      <c r="N64" s="107"/>
      <c r="O64" s="107"/>
      <c r="P64" s="107"/>
      <c r="Q64" s="107"/>
      <c r="R64" s="107"/>
      <c r="S64" s="107"/>
      <c r="T64" s="107"/>
      <c r="U64" s="107"/>
      <c r="V64" s="107"/>
      <c r="W64" s="107"/>
      <c r="X64" s="107"/>
      <c r="Y64" s="107"/>
      <c r="Z64" s="107"/>
      <c r="AA64" s="271"/>
      <c r="AB64" s="271"/>
      <c r="AC64" s="271"/>
      <c r="AD64" s="271"/>
      <c r="AE64" s="271"/>
    </row>
    <row r="65" spans="1:31" s="393" customFormat="1" ht="15" x14ac:dyDescent="0.25">
      <c r="A65" s="220" t="s">
        <v>112</v>
      </c>
      <c r="B65" s="154" t="s">
        <v>267</v>
      </c>
      <c r="C65" s="482">
        <v>55.6</v>
      </c>
      <c r="D65" s="53">
        <v>53.5</v>
      </c>
      <c r="E65" s="53">
        <v>52.4</v>
      </c>
      <c r="F65" s="53"/>
      <c r="G65" s="253"/>
      <c r="H65" s="150"/>
      <c r="I65" s="53"/>
      <c r="J65" s="53"/>
      <c r="K65" s="53"/>
      <c r="L65" s="49"/>
      <c r="M65" s="70"/>
      <c r="N65" s="107"/>
      <c r="O65" s="107"/>
      <c r="P65" s="107"/>
      <c r="Q65" s="107"/>
      <c r="R65" s="107"/>
      <c r="S65" s="107"/>
      <c r="T65" s="107"/>
      <c r="U65" s="107"/>
      <c r="V65" s="107"/>
      <c r="W65" s="107"/>
      <c r="X65" s="107"/>
      <c r="Y65" s="107"/>
      <c r="Z65" s="107"/>
      <c r="AA65" s="271"/>
      <c r="AB65" s="271"/>
      <c r="AC65" s="271"/>
      <c r="AD65" s="271"/>
      <c r="AE65" s="271"/>
    </row>
    <row r="66" spans="1:31" s="393" customFormat="1" ht="15" x14ac:dyDescent="0.25">
      <c r="A66" s="48"/>
      <c r="B66" s="154" t="s">
        <v>268</v>
      </c>
      <c r="C66" s="482">
        <v>61.9</v>
      </c>
      <c r="D66" s="53">
        <v>62.3</v>
      </c>
      <c r="E66" s="53">
        <v>54</v>
      </c>
      <c r="F66" s="53"/>
      <c r="G66" s="253"/>
      <c r="H66" s="150"/>
      <c r="I66" s="53"/>
      <c r="J66" s="53"/>
      <c r="K66" s="53"/>
      <c r="L66" s="49"/>
      <c r="M66" s="70"/>
      <c r="N66" s="107"/>
      <c r="O66" s="107"/>
      <c r="P66" s="107"/>
      <c r="Q66" s="107"/>
      <c r="R66" s="107"/>
      <c r="S66" s="107"/>
      <c r="T66" s="107"/>
      <c r="U66" s="107"/>
      <c r="V66" s="107"/>
      <c r="W66" s="107"/>
      <c r="X66" s="107"/>
      <c r="Y66" s="107"/>
      <c r="Z66" s="107"/>
      <c r="AA66" s="271"/>
      <c r="AB66" s="271"/>
      <c r="AC66" s="271"/>
      <c r="AD66" s="271"/>
      <c r="AE66" s="271"/>
    </row>
    <row r="67" spans="1:31" s="393" customFormat="1" ht="15" x14ac:dyDescent="0.25">
      <c r="A67" s="48"/>
      <c r="B67" s="154" t="s">
        <v>269</v>
      </c>
      <c r="C67" s="482">
        <v>36.1</v>
      </c>
      <c r="D67" s="53">
        <v>28.7</v>
      </c>
      <c r="E67" s="53">
        <v>25</v>
      </c>
      <c r="F67" s="53"/>
      <c r="G67" s="253"/>
      <c r="H67" s="150"/>
      <c r="I67" s="53"/>
      <c r="J67" s="53"/>
      <c r="K67" s="53"/>
      <c r="L67" s="49"/>
      <c r="M67" s="70"/>
      <c r="N67" s="107"/>
      <c r="O67" s="107"/>
      <c r="P67" s="107"/>
      <c r="Q67" s="107"/>
      <c r="R67" s="107"/>
      <c r="S67" s="107"/>
      <c r="T67" s="107"/>
      <c r="U67" s="107"/>
      <c r="V67" s="107"/>
      <c r="W67" s="107"/>
      <c r="X67" s="107"/>
      <c r="Y67" s="107"/>
      <c r="Z67" s="107"/>
      <c r="AA67" s="271"/>
      <c r="AB67" s="271"/>
      <c r="AC67" s="271"/>
      <c r="AD67" s="271"/>
      <c r="AE67" s="271"/>
    </row>
    <row r="68" spans="1:31" ht="15" x14ac:dyDescent="0.25">
      <c r="A68" s="48"/>
      <c r="B68" s="154"/>
      <c r="C68" s="482"/>
      <c r="D68" s="53"/>
      <c r="E68" s="53"/>
      <c r="F68" s="53"/>
      <c r="G68" s="258"/>
      <c r="H68" s="148"/>
      <c r="I68" s="51"/>
      <c r="J68" s="51"/>
      <c r="K68" s="52"/>
      <c r="L68" s="63"/>
      <c r="M68" s="63"/>
      <c r="N68" s="36"/>
      <c r="O68" s="107"/>
      <c r="P68" s="107"/>
      <c r="Q68" s="107"/>
      <c r="R68" s="107"/>
      <c r="S68" s="107"/>
      <c r="T68" s="107"/>
      <c r="U68" s="107"/>
      <c r="V68" s="107"/>
      <c r="W68" s="107"/>
      <c r="X68" s="107"/>
      <c r="Y68" s="107"/>
      <c r="Z68" s="107"/>
    </row>
    <row r="69" spans="1:31" s="452" customFormat="1" ht="15" x14ac:dyDescent="0.25">
      <c r="A69" s="66" t="s">
        <v>351</v>
      </c>
      <c r="B69" s="469" t="s">
        <v>347</v>
      </c>
      <c r="C69" s="482">
        <v>57.7</v>
      </c>
      <c r="D69" s="53">
        <v>57.011840350066201</v>
      </c>
      <c r="E69" s="53">
        <v>54.0583755294778</v>
      </c>
      <c r="F69" s="53"/>
      <c r="G69" s="258"/>
      <c r="H69" s="148"/>
      <c r="I69" s="51"/>
      <c r="J69" s="51"/>
      <c r="K69" s="52"/>
      <c r="L69" s="63"/>
      <c r="M69" s="63"/>
      <c r="N69" s="36"/>
      <c r="O69" s="107"/>
      <c r="P69" s="107"/>
      <c r="Q69" s="107"/>
      <c r="R69" s="107"/>
      <c r="S69" s="107"/>
      <c r="T69" s="107"/>
      <c r="U69" s="107"/>
      <c r="V69" s="107"/>
      <c r="W69" s="107"/>
      <c r="X69" s="107"/>
      <c r="Y69" s="107"/>
      <c r="Z69" s="107"/>
      <c r="AA69" s="271"/>
      <c r="AB69" s="271"/>
      <c r="AC69" s="271"/>
      <c r="AD69" s="271"/>
      <c r="AE69" s="271"/>
    </row>
    <row r="70" spans="1:31" s="452" customFormat="1" ht="15" x14ac:dyDescent="0.25">
      <c r="A70" s="220" t="s">
        <v>112</v>
      </c>
      <c r="B70" s="469" t="s">
        <v>348</v>
      </c>
      <c r="C70" s="482">
        <v>52.7</v>
      </c>
      <c r="D70" s="53">
        <v>53.455450103076501</v>
      </c>
      <c r="E70" s="53">
        <v>46.1681102146566</v>
      </c>
      <c r="F70" s="53"/>
      <c r="G70" s="258"/>
      <c r="H70" s="148"/>
      <c r="I70" s="51"/>
      <c r="J70" s="51"/>
      <c r="K70" s="52"/>
      <c r="L70" s="63"/>
      <c r="M70" s="63"/>
      <c r="N70" s="36"/>
      <c r="O70" s="107"/>
      <c r="P70" s="107"/>
      <c r="Q70" s="107"/>
      <c r="R70" s="107"/>
      <c r="S70" s="107"/>
      <c r="T70" s="107"/>
      <c r="U70" s="107"/>
      <c r="V70" s="107"/>
      <c r="W70" s="107"/>
      <c r="X70" s="107"/>
      <c r="Y70" s="107"/>
      <c r="Z70" s="107"/>
      <c r="AA70" s="271"/>
      <c r="AB70" s="271"/>
      <c r="AC70" s="271"/>
      <c r="AD70" s="271"/>
      <c r="AE70" s="271"/>
    </row>
    <row r="71" spans="1:31" s="452" customFormat="1" ht="15" x14ac:dyDescent="0.25">
      <c r="A71" s="48"/>
      <c r="B71" s="469" t="s">
        <v>349</v>
      </c>
      <c r="C71" s="482">
        <v>55.1</v>
      </c>
      <c r="D71" s="53">
        <v>53.634683510653502</v>
      </c>
      <c r="E71" s="53">
        <v>51.074574452677403</v>
      </c>
      <c r="F71" s="53"/>
      <c r="G71" s="258"/>
      <c r="H71" s="148"/>
      <c r="I71" s="51"/>
      <c r="J71" s="51"/>
      <c r="K71" s="52"/>
      <c r="L71" s="63"/>
      <c r="M71" s="63"/>
      <c r="N71" s="36"/>
      <c r="O71" s="107"/>
      <c r="P71" s="107"/>
      <c r="Q71" s="107"/>
      <c r="R71" s="107"/>
      <c r="S71" s="107"/>
      <c r="T71" s="107"/>
      <c r="U71" s="107"/>
      <c r="V71" s="107"/>
      <c r="W71" s="107"/>
      <c r="X71" s="107"/>
      <c r="Y71" s="107"/>
      <c r="Z71" s="107"/>
      <c r="AA71" s="271"/>
      <c r="AB71" s="271"/>
      <c r="AC71" s="271"/>
      <c r="AD71" s="271"/>
      <c r="AE71" s="271"/>
    </row>
    <row r="72" spans="1:31" s="452" customFormat="1" ht="15" x14ac:dyDescent="0.25">
      <c r="A72" s="48"/>
      <c r="B72" s="469" t="s">
        <v>350</v>
      </c>
      <c r="C72" s="482">
        <v>56.7</v>
      </c>
      <c r="D72" s="53">
        <v>55.7503699020372</v>
      </c>
      <c r="E72" s="53">
        <v>51.646093746367498</v>
      </c>
      <c r="F72" s="53"/>
      <c r="G72" s="258"/>
      <c r="H72" s="148"/>
      <c r="I72" s="51"/>
      <c r="J72" s="51"/>
      <c r="K72" s="52"/>
      <c r="L72" s="63"/>
      <c r="M72" s="63"/>
      <c r="N72" s="36"/>
      <c r="O72" s="107"/>
      <c r="P72" s="107"/>
      <c r="Q72" s="107"/>
      <c r="R72" s="107"/>
      <c r="S72" s="107"/>
      <c r="T72" s="107"/>
      <c r="U72" s="107"/>
      <c r="V72" s="107"/>
      <c r="W72" s="107"/>
      <c r="X72" s="107"/>
      <c r="Y72" s="107"/>
      <c r="Z72" s="107"/>
      <c r="AA72" s="271"/>
      <c r="AB72" s="271"/>
      <c r="AC72" s="271"/>
      <c r="AD72" s="271"/>
      <c r="AE72" s="271"/>
    </row>
    <row r="73" spans="1:31" s="452" customFormat="1" ht="15" x14ac:dyDescent="0.25">
      <c r="A73" s="48"/>
      <c r="B73" s="154"/>
      <c r="C73" s="482"/>
      <c r="D73" s="53"/>
      <c r="E73" s="53"/>
      <c r="F73" s="53"/>
      <c r="G73" s="258"/>
      <c r="H73" s="148"/>
      <c r="I73" s="51"/>
      <c r="J73" s="51"/>
      <c r="K73" s="52"/>
      <c r="L73" s="63"/>
      <c r="M73" s="63"/>
      <c r="N73" s="36"/>
      <c r="O73" s="107"/>
      <c r="P73" s="107"/>
      <c r="Q73" s="107"/>
      <c r="R73" s="107"/>
      <c r="S73" s="107"/>
      <c r="T73" s="107"/>
      <c r="U73" s="107"/>
      <c r="V73" s="107"/>
      <c r="W73" s="107"/>
      <c r="X73" s="107"/>
      <c r="Y73" s="107"/>
      <c r="Z73" s="107"/>
      <c r="AA73" s="271"/>
      <c r="AB73" s="271"/>
      <c r="AC73" s="271"/>
      <c r="AD73" s="271"/>
      <c r="AE73" s="271"/>
    </row>
    <row r="74" spans="1:31" ht="15" x14ac:dyDescent="0.25">
      <c r="A74" s="66" t="s">
        <v>278</v>
      </c>
      <c r="B74" s="154" t="s">
        <v>123</v>
      </c>
      <c r="C74" s="482"/>
      <c r="D74" s="53"/>
      <c r="E74" s="53">
        <v>54.6</v>
      </c>
      <c r="F74" s="53">
        <v>55.298334865799141</v>
      </c>
      <c r="G74" s="253">
        <v>56.3</v>
      </c>
      <c r="H74" s="148">
        <v>55.3</v>
      </c>
      <c r="I74" s="51">
        <v>55.4</v>
      </c>
      <c r="J74" s="51">
        <v>56</v>
      </c>
      <c r="K74" s="51">
        <v>54.3</v>
      </c>
      <c r="L74" s="63">
        <v>53.7</v>
      </c>
      <c r="M74" s="63">
        <v>53.4</v>
      </c>
      <c r="N74" s="36"/>
      <c r="O74" s="107"/>
      <c r="P74" s="107"/>
      <c r="Q74" s="107"/>
      <c r="R74" s="107"/>
      <c r="S74" s="107"/>
      <c r="T74" s="107"/>
      <c r="U74" s="107"/>
      <c r="V74" s="107"/>
      <c r="W74" s="107"/>
      <c r="X74" s="107"/>
      <c r="Y74" s="107"/>
      <c r="Z74" s="107"/>
    </row>
    <row r="75" spans="1:31" ht="15" x14ac:dyDescent="0.25">
      <c r="A75" s="392" t="s">
        <v>154</v>
      </c>
      <c r="B75" s="154" t="s">
        <v>124</v>
      </c>
      <c r="C75" s="482"/>
      <c r="D75" s="53"/>
      <c r="E75" s="53">
        <v>52.1</v>
      </c>
      <c r="F75" s="53">
        <v>55.276224578309602</v>
      </c>
      <c r="G75" s="253">
        <v>54.8</v>
      </c>
      <c r="H75" s="148">
        <v>51.7</v>
      </c>
      <c r="I75" s="51">
        <v>49.9</v>
      </c>
      <c r="J75" s="51">
        <v>51.5</v>
      </c>
      <c r="K75" s="51">
        <v>49.5</v>
      </c>
      <c r="L75" s="63">
        <v>50.1</v>
      </c>
      <c r="M75" s="63">
        <v>46.3</v>
      </c>
      <c r="N75" s="36"/>
      <c r="O75" s="107"/>
      <c r="P75" s="107"/>
      <c r="Q75" s="107"/>
      <c r="R75" s="107"/>
      <c r="S75" s="107"/>
      <c r="T75" s="107"/>
      <c r="U75" s="107"/>
      <c r="V75" s="107"/>
      <c r="W75" s="107"/>
      <c r="X75" s="107"/>
      <c r="Y75" s="107"/>
      <c r="Z75" s="107"/>
    </row>
    <row r="76" spans="1:31" ht="15" x14ac:dyDescent="0.25">
      <c r="A76" s="48"/>
      <c r="B76" s="154" t="s">
        <v>125</v>
      </c>
      <c r="C76" s="482"/>
      <c r="D76" s="53"/>
      <c r="E76" s="53">
        <v>43.2</v>
      </c>
      <c r="F76" s="53">
        <v>45.873058995800498</v>
      </c>
      <c r="G76" s="253">
        <v>45.8</v>
      </c>
      <c r="H76" s="148">
        <v>46.9</v>
      </c>
      <c r="I76" s="114">
        <v>44.3</v>
      </c>
      <c r="J76" s="51">
        <v>49.5</v>
      </c>
      <c r="K76" s="51">
        <v>41.9</v>
      </c>
      <c r="L76" s="63">
        <v>42.5</v>
      </c>
      <c r="M76" s="63">
        <v>41.4</v>
      </c>
      <c r="N76" s="36"/>
      <c r="O76" s="107"/>
      <c r="P76" s="107"/>
      <c r="Q76" s="107"/>
      <c r="R76" s="107"/>
      <c r="S76" s="107"/>
      <c r="T76" s="107"/>
      <c r="U76" s="107"/>
      <c r="V76" s="107"/>
      <c r="W76" s="107"/>
      <c r="X76" s="107"/>
      <c r="Y76" s="107"/>
      <c r="Z76" s="107"/>
    </row>
    <row r="77" spans="1:31" s="372" customFormat="1" ht="15" x14ac:dyDescent="0.25">
      <c r="A77" s="48"/>
      <c r="B77" s="154"/>
      <c r="C77" s="482"/>
      <c r="D77" s="53"/>
      <c r="E77" s="53"/>
      <c r="F77" s="53"/>
      <c r="G77" s="253"/>
      <c r="H77" s="148"/>
      <c r="I77" s="114"/>
      <c r="J77" s="51"/>
      <c r="K77" s="51"/>
      <c r="L77" s="63"/>
      <c r="M77" s="63"/>
      <c r="N77" s="36"/>
      <c r="O77" s="107"/>
      <c r="P77" s="107"/>
      <c r="Q77" s="107"/>
      <c r="R77" s="107"/>
      <c r="S77" s="107"/>
      <c r="T77" s="107"/>
      <c r="U77" s="107"/>
      <c r="V77" s="107"/>
      <c r="W77" s="107"/>
      <c r="X77" s="107"/>
      <c r="Y77" s="107"/>
      <c r="Z77" s="107"/>
      <c r="AA77" s="271"/>
      <c r="AB77" s="271"/>
      <c r="AC77" s="271"/>
      <c r="AD77" s="271"/>
      <c r="AE77" s="271"/>
    </row>
    <row r="78" spans="1:31" s="372" customFormat="1" ht="15" x14ac:dyDescent="0.25">
      <c r="A78" s="66" t="s">
        <v>224</v>
      </c>
      <c r="B78" s="154" t="s">
        <v>237</v>
      </c>
      <c r="C78" s="482">
        <v>58.2</v>
      </c>
      <c r="D78" s="53">
        <v>57.9</v>
      </c>
      <c r="E78" s="53">
        <v>54.5</v>
      </c>
      <c r="F78" s="53"/>
      <c r="G78" s="253"/>
      <c r="H78" s="148"/>
      <c r="I78" s="114"/>
      <c r="J78" s="51"/>
      <c r="K78" s="51"/>
      <c r="L78" s="63"/>
      <c r="M78" s="63"/>
      <c r="N78" s="36"/>
      <c r="O78" s="107"/>
      <c r="P78" s="107"/>
      <c r="Q78" s="107"/>
      <c r="R78" s="107"/>
      <c r="S78" s="107"/>
      <c r="T78" s="107"/>
      <c r="U78" s="107"/>
      <c r="V78" s="107"/>
      <c r="W78" s="107"/>
      <c r="X78" s="107"/>
      <c r="Y78" s="107"/>
      <c r="Z78" s="107"/>
      <c r="AA78" s="271"/>
      <c r="AB78" s="271"/>
      <c r="AC78" s="271"/>
      <c r="AD78" s="271"/>
      <c r="AE78" s="271"/>
    </row>
    <row r="79" spans="1:31" s="372" customFormat="1" ht="15" x14ac:dyDescent="0.25">
      <c r="A79" s="392" t="s">
        <v>154</v>
      </c>
      <c r="B79" s="154" t="s">
        <v>215</v>
      </c>
      <c r="C79" s="482">
        <v>58.1</v>
      </c>
      <c r="D79" s="53">
        <v>55.6</v>
      </c>
      <c r="E79" s="53">
        <v>55.8</v>
      </c>
      <c r="F79" s="53"/>
      <c r="G79" s="253"/>
      <c r="H79" s="148"/>
      <c r="I79" s="114"/>
      <c r="J79" s="51"/>
      <c r="K79" s="51"/>
      <c r="L79" s="63"/>
      <c r="M79" s="63"/>
      <c r="N79" s="36"/>
      <c r="O79" s="107"/>
      <c r="P79" s="107"/>
      <c r="Q79" s="107"/>
      <c r="R79" s="107"/>
      <c r="S79" s="107"/>
      <c r="T79" s="107"/>
      <c r="U79" s="107"/>
      <c r="V79" s="107"/>
      <c r="W79" s="107"/>
      <c r="X79" s="107"/>
      <c r="Y79" s="107"/>
      <c r="Z79" s="107"/>
      <c r="AA79" s="271"/>
      <c r="AB79" s="271"/>
      <c r="AC79" s="271"/>
      <c r="AD79" s="271"/>
      <c r="AE79" s="271"/>
    </row>
    <row r="80" spans="1:31" s="372" customFormat="1" ht="15" x14ac:dyDescent="0.25">
      <c r="A80" s="48"/>
      <c r="B80" s="154" t="s">
        <v>216</v>
      </c>
      <c r="C80" s="482">
        <v>55.5</v>
      </c>
      <c r="D80" s="53">
        <v>55.6</v>
      </c>
      <c r="E80" s="53">
        <v>52.8</v>
      </c>
      <c r="F80" s="53"/>
      <c r="G80" s="253"/>
      <c r="H80" s="148"/>
      <c r="I80" s="114"/>
      <c r="J80" s="51"/>
      <c r="K80" s="51"/>
      <c r="L80" s="63"/>
      <c r="M80" s="63"/>
      <c r="N80" s="36"/>
      <c r="O80" s="107"/>
      <c r="P80" s="107"/>
      <c r="Q80" s="107"/>
      <c r="R80" s="107"/>
      <c r="S80" s="107"/>
      <c r="T80" s="107"/>
      <c r="U80" s="107"/>
      <c r="V80" s="107"/>
      <c r="W80" s="107"/>
      <c r="X80" s="107"/>
      <c r="Y80" s="107"/>
      <c r="Z80" s="107"/>
      <c r="AA80" s="271"/>
      <c r="AB80" s="271"/>
      <c r="AC80" s="271"/>
      <c r="AD80" s="271"/>
      <c r="AE80" s="271"/>
    </row>
    <row r="81" spans="1:31" s="372" customFormat="1" ht="15" x14ac:dyDescent="0.25">
      <c r="A81" s="48"/>
      <c r="B81" s="154" t="s">
        <v>217</v>
      </c>
      <c r="C81" s="482">
        <v>58.1</v>
      </c>
      <c r="D81" s="53">
        <v>49.9</v>
      </c>
      <c r="E81" s="53">
        <v>53.2</v>
      </c>
      <c r="F81" s="53"/>
      <c r="G81" s="253"/>
      <c r="H81" s="148"/>
      <c r="I81" s="114"/>
      <c r="J81" s="51"/>
      <c r="K81" s="51"/>
      <c r="L81" s="63"/>
      <c r="M81" s="63"/>
      <c r="N81" s="36"/>
      <c r="O81" s="107"/>
      <c r="P81" s="107"/>
      <c r="Q81" s="107"/>
      <c r="R81" s="107"/>
      <c r="S81" s="107"/>
      <c r="T81" s="107"/>
      <c r="U81" s="107"/>
      <c r="V81" s="107"/>
      <c r="W81" s="107"/>
      <c r="X81" s="107"/>
      <c r="Y81" s="107"/>
      <c r="Z81" s="107"/>
      <c r="AA81" s="271"/>
      <c r="AB81" s="271"/>
      <c r="AC81" s="271"/>
      <c r="AD81" s="271"/>
      <c r="AE81" s="271"/>
    </row>
    <row r="82" spans="1:31" s="372" customFormat="1" ht="15" x14ac:dyDescent="0.25">
      <c r="A82" s="48"/>
      <c r="B82" s="154" t="s">
        <v>218</v>
      </c>
      <c r="C82" s="482">
        <v>45.4</v>
      </c>
      <c r="D82" s="53">
        <v>41</v>
      </c>
      <c r="E82" s="53">
        <v>37.299999999999997</v>
      </c>
      <c r="F82" s="53"/>
      <c r="G82" s="253"/>
      <c r="H82" s="148"/>
      <c r="I82" s="114"/>
      <c r="J82" s="51"/>
      <c r="K82" s="51"/>
      <c r="L82" s="63"/>
      <c r="M82" s="63"/>
      <c r="N82" s="36"/>
      <c r="O82" s="107"/>
      <c r="P82" s="107"/>
      <c r="Q82" s="107"/>
      <c r="R82" s="107"/>
      <c r="S82" s="107"/>
      <c r="T82" s="107"/>
      <c r="U82" s="107"/>
      <c r="V82" s="107"/>
      <c r="W82" s="107"/>
      <c r="X82" s="107"/>
      <c r="Y82" s="107"/>
      <c r="Z82" s="107"/>
      <c r="AA82" s="271"/>
      <c r="AB82" s="271"/>
      <c r="AC82" s="271"/>
      <c r="AD82" s="271"/>
      <c r="AE82" s="271"/>
    </row>
    <row r="83" spans="1:31" s="372" customFormat="1" ht="15" x14ac:dyDescent="0.25">
      <c r="A83" s="48"/>
      <c r="B83" s="154"/>
      <c r="C83" s="482"/>
      <c r="D83" s="53"/>
      <c r="E83" s="53"/>
      <c r="F83" s="53"/>
      <c r="G83" s="253"/>
      <c r="H83" s="148"/>
      <c r="I83" s="114"/>
      <c r="J83" s="51"/>
      <c r="K83" s="51"/>
      <c r="L83" s="63"/>
      <c r="M83" s="63"/>
      <c r="N83" s="36"/>
      <c r="O83" s="107"/>
      <c r="P83" s="107"/>
      <c r="Q83" s="107"/>
      <c r="R83" s="107"/>
      <c r="S83" s="107"/>
      <c r="T83" s="107"/>
      <c r="U83" s="107"/>
      <c r="V83" s="107"/>
      <c r="W83" s="107"/>
      <c r="X83" s="107"/>
      <c r="Y83" s="107"/>
      <c r="Z83" s="107"/>
      <c r="AA83" s="271"/>
      <c r="AB83" s="271"/>
      <c r="AC83" s="271"/>
      <c r="AD83" s="271"/>
      <c r="AE83" s="271"/>
    </row>
    <row r="84" spans="1:31" s="452" customFormat="1" ht="15" x14ac:dyDescent="0.25">
      <c r="A84" s="66" t="s">
        <v>363</v>
      </c>
      <c r="B84" s="469" t="s">
        <v>353</v>
      </c>
      <c r="C84" s="482">
        <v>58.6</v>
      </c>
      <c r="D84" s="53">
        <v>58.475161027142697</v>
      </c>
      <c r="E84" s="53">
        <v>55.246136417644202</v>
      </c>
      <c r="F84" s="53"/>
      <c r="G84" s="253"/>
      <c r="H84" s="148"/>
      <c r="I84" s="114"/>
      <c r="J84" s="51"/>
      <c r="K84" s="51"/>
      <c r="L84" s="63"/>
      <c r="M84" s="63"/>
      <c r="N84" s="36"/>
      <c r="O84" s="107"/>
      <c r="P84" s="107"/>
      <c r="Q84" s="107"/>
      <c r="R84" s="107"/>
      <c r="S84" s="107"/>
      <c r="T84" s="107"/>
      <c r="U84" s="107"/>
      <c r="V84" s="107"/>
      <c r="W84" s="107"/>
      <c r="X84" s="107"/>
      <c r="Y84" s="107"/>
      <c r="Z84" s="107"/>
      <c r="AA84" s="271"/>
      <c r="AB84" s="271"/>
      <c r="AC84" s="271"/>
      <c r="AD84" s="271"/>
      <c r="AE84" s="271"/>
    </row>
    <row r="85" spans="1:31" s="452" customFormat="1" ht="15" x14ac:dyDescent="0.25">
      <c r="A85" s="392" t="s">
        <v>154</v>
      </c>
      <c r="B85" s="469" t="s">
        <v>354</v>
      </c>
      <c r="C85" s="482">
        <v>60.5</v>
      </c>
      <c r="D85" s="53">
        <v>55.9117303743527</v>
      </c>
      <c r="E85" s="53">
        <v>59.415666145990102</v>
      </c>
      <c r="F85" s="53"/>
      <c r="G85" s="253"/>
      <c r="H85" s="148"/>
      <c r="I85" s="114"/>
      <c r="J85" s="51"/>
      <c r="K85" s="51"/>
      <c r="L85" s="63"/>
      <c r="M85" s="63"/>
      <c r="N85" s="36"/>
      <c r="O85" s="107"/>
      <c r="P85" s="107"/>
      <c r="Q85" s="107"/>
      <c r="R85" s="107"/>
      <c r="S85" s="107"/>
      <c r="T85" s="107"/>
      <c r="U85" s="107"/>
      <c r="V85" s="107"/>
      <c r="W85" s="107"/>
      <c r="X85" s="107"/>
      <c r="Y85" s="107"/>
      <c r="Z85" s="107"/>
      <c r="AA85" s="271"/>
      <c r="AB85" s="271"/>
      <c r="AC85" s="271"/>
      <c r="AD85" s="271"/>
      <c r="AE85" s="271"/>
    </row>
    <row r="86" spans="1:31" s="452" customFormat="1" ht="15" x14ac:dyDescent="0.25">
      <c r="A86" s="48"/>
      <c r="B86" s="469" t="s">
        <v>355</v>
      </c>
      <c r="C86" s="482">
        <v>63.8</v>
      </c>
      <c r="D86" s="53">
        <v>59.082267700606202</v>
      </c>
      <c r="E86" s="53">
        <v>57.912326266650403</v>
      </c>
      <c r="F86" s="53"/>
      <c r="G86" s="253"/>
      <c r="H86" s="148"/>
      <c r="I86" s="114"/>
      <c r="J86" s="51"/>
      <c r="K86" s="51"/>
      <c r="L86" s="63"/>
      <c r="M86" s="63"/>
      <c r="N86" s="36"/>
      <c r="O86" s="107"/>
      <c r="P86" s="107"/>
      <c r="Q86" s="107"/>
      <c r="R86" s="107"/>
      <c r="S86" s="107"/>
      <c r="T86" s="107"/>
      <c r="U86" s="107"/>
      <c r="V86" s="107"/>
      <c r="W86" s="107"/>
      <c r="X86" s="107"/>
      <c r="Y86" s="107"/>
      <c r="Z86" s="107"/>
      <c r="AA86" s="271"/>
      <c r="AB86" s="271"/>
      <c r="AC86" s="271"/>
      <c r="AD86" s="271"/>
      <c r="AE86" s="271"/>
    </row>
    <row r="87" spans="1:31" s="452" customFormat="1" ht="15" x14ac:dyDescent="0.25">
      <c r="A87" s="48"/>
      <c r="B87" s="469" t="s">
        <v>356</v>
      </c>
      <c r="C87" s="482">
        <v>65.2</v>
      </c>
      <c r="D87" s="53">
        <v>52.421949946249597</v>
      </c>
      <c r="E87" s="53">
        <v>57.812671146494097</v>
      </c>
      <c r="F87" s="53"/>
      <c r="G87" s="253"/>
      <c r="H87" s="148"/>
      <c r="I87" s="114"/>
      <c r="J87" s="51"/>
      <c r="K87" s="51"/>
      <c r="L87" s="63"/>
      <c r="M87" s="63"/>
      <c r="N87" s="36"/>
      <c r="O87" s="107"/>
      <c r="P87" s="107"/>
      <c r="Q87" s="107"/>
      <c r="R87" s="107"/>
      <c r="S87" s="107"/>
      <c r="T87" s="107"/>
      <c r="U87" s="107"/>
      <c r="V87" s="107"/>
      <c r="W87" s="107"/>
      <c r="X87" s="107"/>
      <c r="Y87" s="107"/>
      <c r="Z87" s="107"/>
      <c r="AA87" s="271"/>
      <c r="AB87" s="271"/>
      <c r="AC87" s="271"/>
      <c r="AD87" s="271"/>
      <c r="AE87" s="271"/>
    </row>
    <row r="88" spans="1:31" s="452" customFormat="1" ht="15" x14ac:dyDescent="0.25">
      <c r="A88" s="48"/>
      <c r="B88" s="470" t="s">
        <v>357</v>
      </c>
      <c r="C88" s="482">
        <v>47.6</v>
      </c>
      <c r="D88" s="53">
        <v>45.839018074048703</v>
      </c>
      <c r="E88" s="53">
        <v>43.166813992626302</v>
      </c>
      <c r="F88" s="53"/>
      <c r="G88" s="253"/>
      <c r="H88" s="148"/>
      <c r="I88" s="114"/>
      <c r="J88" s="51"/>
      <c r="K88" s="51"/>
      <c r="L88" s="63"/>
      <c r="M88" s="63"/>
      <c r="N88" s="36"/>
      <c r="O88" s="107"/>
      <c r="P88" s="107"/>
      <c r="Q88" s="107"/>
      <c r="R88" s="107"/>
      <c r="S88" s="107"/>
      <c r="T88" s="107"/>
      <c r="U88" s="107"/>
      <c r="V88" s="107"/>
      <c r="W88" s="107"/>
      <c r="X88" s="107"/>
      <c r="Y88" s="107"/>
      <c r="Z88" s="107"/>
      <c r="AA88" s="271"/>
      <c r="AB88" s="271"/>
      <c r="AC88" s="271"/>
      <c r="AD88" s="271"/>
      <c r="AE88" s="271"/>
    </row>
    <row r="89" spans="1:31" s="452" customFormat="1" ht="15" x14ac:dyDescent="0.25">
      <c r="A89" s="48"/>
      <c r="B89" s="469" t="s">
        <v>358</v>
      </c>
      <c r="C89" s="482">
        <v>57.7</v>
      </c>
      <c r="D89" s="53">
        <v>57.411533485823703</v>
      </c>
      <c r="E89" s="53">
        <v>53.783552271251303</v>
      </c>
      <c r="F89" s="53"/>
      <c r="G89" s="253"/>
      <c r="H89" s="148"/>
      <c r="I89" s="114"/>
      <c r="J89" s="51"/>
      <c r="K89" s="51"/>
      <c r="L89" s="63"/>
      <c r="M89" s="63"/>
      <c r="N89" s="36"/>
      <c r="O89" s="107"/>
      <c r="P89" s="107"/>
      <c r="Q89" s="107"/>
      <c r="R89" s="107"/>
      <c r="S89" s="107"/>
      <c r="T89" s="107"/>
      <c r="U89" s="107"/>
      <c r="V89" s="107"/>
      <c r="W89" s="107"/>
      <c r="X89" s="107"/>
      <c r="Y89" s="107"/>
      <c r="Z89" s="107"/>
      <c r="AA89" s="271"/>
      <c r="AB89" s="271"/>
      <c r="AC89" s="271"/>
      <c r="AD89" s="271"/>
      <c r="AE89" s="271"/>
    </row>
    <row r="90" spans="1:31" s="452" customFormat="1" ht="15" x14ac:dyDescent="0.25">
      <c r="A90" s="48"/>
      <c r="B90" s="469" t="s">
        <v>359</v>
      </c>
      <c r="C90" s="482">
        <v>55.8</v>
      </c>
      <c r="D90" s="53">
        <v>55.149808820779299</v>
      </c>
      <c r="E90" s="53">
        <v>51.953890956756503</v>
      </c>
      <c r="F90" s="53"/>
      <c r="G90" s="253"/>
      <c r="H90" s="148"/>
      <c r="I90" s="114"/>
      <c r="J90" s="51"/>
      <c r="K90" s="51"/>
      <c r="L90" s="63"/>
      <c r="M90" s="63"/>
      <c r="N90" s="36"/>
      <c r="O90" s="107"/>
      <c r="P90" s="107"/>
      <c r="Q90" s="107"/>
      <c r="R90" s="107"/>
      <c r="S90" s="107"/>
      <c r="T90" s="107"/>
      <c r="U90" s="107"/>
      <c r="V90" s="107"/>
      <c r="W90" s="107"/>
      <c r="X90" s="107"/>
      <c r="Y90" s="107"/>
      <c r="Z90" s="107"/>
      <c r="AA90" s="271"/>
      <c r="AB90" s="271"/>
      <c r="AC90" s="271"/>
      <c r="AD90" s="271"/>
      <c r="AE90" s="271"/>
    </row>
    <row r="91" spans="1:31" s="452" customFormat="1" ht="15" x14ac:dyDescent="0.25">
      <c r="A91" s="48"/>
      <c r="B91" s="469" t="s">
        <v>360</v>
      </c>
      <c r="C91" s="482">
        <v>47.3</v>
      </c>
      <c r="D91" s="53">
        <v>52.018545466190297</v>
      </c>
      <c r="E91" s="53">
        <v>46.750908423425102</v>
      </c>
      <c r="F91" s="53"/>
      <c r="G91" s="253"/>
      <c r="H91" s="148"/>
      <c r="I91" s="114"/>
      <c r="J91" s="51"/>
      <c r="K91" s="51"/>
      <c r="L91" s="63"/>
      <c r="M91" s="63"/>
      <c r="N91" s="36"/>
      <c r="O91" s="107"/>
      <c r="P91" s="107"/>
      <c r="Q91" s="107"/>
      <c r="R91" s="107"/>
      <c r="S91" s="107"/>
      <c r="T91" s="107"/>
      <c r="U91" s="107"/>
      <c r="V91" s="107"/>
      <c r="W91" s="107"/>
      <c r="X91" s="107"/>
      <c r="Y91" s="107"/>
      <c r="Z91" s="107"/>
      <c r="AA91" s="271"/>
      <c r="AB91" s="271"/>
      <c r="AC91" s="271"/>
      <c r="AD91" s="271"/>
      <c r="AE91" s="271"/>
    </row>
    <row r="92" spans="1:31" s="452" customFormat="1" ht="15" x14ac:dyDescent="0.25">
      <c r="A92" s="48"/>
      <c r="B92" s="469" t="s">
        <v>361</v>
      </c>
      <c r="C92" s="482">
        <v>52</v>
      </c>
      <c r="D92" s="53">
        <v>48.057632990726603</v>
      </c>
      <c r="E92" s="53">
        <v>49.554545080552799</v>
      </c>
      <c r="F92" s="53"/>
      <c r="G92" s="253"/>
      <c r="H92" s="148"/>
      <c r="I92" s="114"/>
      <c r="J92" s="51"/>
      <c r="K92" s="51"/>
      <c r="L92" s="63"/>
      <c r="M92" s="63"/>
      <c r="N92" s="36"/>
      <c r="O92" s="107"/>
      <c r="P92" s="107"/>
      <c r="Q92" s="107"/>
      <c r="R92" s="107"/>
      <c r="S92" s="107"/>
      <c r="T92" s="107"/>
      <c r="U92" s="107"/>
      <c r="V92" s="107"/>
      <c r="W92" s="107"/>
      <c r="X92" s="107"/>
      <c r="Y92" s="107"/>
      <c r="Z92" s="107"/>
      <c r="AA92" s="271"/>
      <c r="AB92" s="271"/>
      <c r="AC92" s="271"/>
      <c r="AD92" s="271"/>
      <c r="AE92" s="271"/>
    </row>
    <row r="93" spans="1:31" s="452" customFormat="1" ht="15" x14ac:dyDescent="0.25">
      <c r="A93" s="48"/>
      <c r="B93" s="470" t="s">
        <v>362</v>
      </c>
      <c r="C93" s="482">
        <v>43.4</v>
      </c>
      <c r="D93" s="53">
        <v>36.501250660780798</v>
      </c>
      <c r="E93" s="53">
        <v>31.492320548743901</v>
      </c>
      <c r="F93" s="53"/>
      <c r="G93" s="253"/>
      <c r="H93" s="148"/>
      <c r="I93" s="114"/>
      <c r="J93" s="51"/>
      <c r="K93" s="51"/>
      <c r="L93" s="63"/>
      <c r="M93" s="63"/>
      <c r="N93" s="36"/>
      <c r="O93" s="107"/>
      <c r="P93" s="107"/>
      <c r="Q93" s="107"/>
      <c r="R93" s="107"/>
      <c r="S93" s="107"/>
      <c r="T93" s="107"/>
      <c r="U93" s="107"/>
      <c r="V93" s="107"/>
      <c r="W93" s="107"/>
      <c r="X93" s="107"/>
      <c r="Y93" s="107"/>
      <c r="Z93" s="107"/>
      <c r="AA93" s="271"/>
      <c r="AB93" s="271"/>
      <c r="AC93" s="271"/>
      <c r="AD93" s="271"/>
      <c r="AE93" s="271"/>
    </row>
    <row r="94" spans="1:31" s="452" customFormat="1" ht="15" x14ac:dyDescent="0.25">
      <c r="A94" s="48"/>
      <c r="B94" s="154"/>
      <c r="C94" s="482"/>
      <c r="D94" s="53"/>
      <c r="E94" s="53"/>
      <c r="F94" s="53"/>
      <c r="G94" s="253"/>
      <c r="H94" s="148"/>
      <c r="I94" s="114"/>
      <c r="J94" s="51"/>
      <c r="K94" s="51"/>
      <c r="L94" s="63"/>
      <c r="M94" s="63"/>
      <c r="N94" s="36"/>
      <c r="O94" s="107"/>
      <c r="P94" s="107"/>
      <c r="Q94" s="107"/>
      <c r="R94" s="107"/>
      <c r="S94" s="107"/>
      <c r="T94" s="107"/>
      <c r="U94" s="107"/>
      <c r="V94" s="107"/>
      <c r="W94" s="107"/>
      <c r="X94" s="107"/>
      <c r="Y94" s="107"/>
      <c r="Z94" s="107"/>
      <c r="AA94" s="271"/>
      <c r="AB94" s="271"/>
      <c r="AC94" s="271"/>
      <c r="AD94" s="271"/>
      <c r="AE94" s="271"/>
    </row>
    <row r="95" spans="1:31" ht="15" x14ac:dyDescent="0.25">
      <c r="A95" s="66" t="s">
        <v>6</v>
      </c>
      <c r="B95" s="154" t="s">
        <v>41</v>
      </c>
      <c r="C95" s="482">
        <v>51.1</v>
      </c>
      <c r="D95" s="53">
        <v>50.6</v>
      </c>
      <c r="E95" s="53">
        <v>47.1</v>
      </c>
      <c r="F95" s="53">
        <v>48.653137149802383</v>
      </c>
      <c r="G95" s="253">
        <v>49.4</v>
      </c>
      <c r="H95" s="148">
        <v>48.3</v>
      </c>
      <c r="I95" s="51">
        <v>47.93</v>
      </c>
      <c r="J95" s="51">
        <v>49</v>
      </c>
      <c r="K95" s="51">
        <v>47.5</v>
      </c>
      <c r="L95" s="63">
        <v>46.1</v>
      </c>
      <c r="M95" s="51">
        <v>48</v>
      </c>
      <c r="N95" s="51"/>
      <c r="O95" s="64"/>
      <c r="P95" s="64"/>
      <c r="Q95" s="64"/>
      <c r="R95" s="64"/>
      <c r="S95" s="64"/>
      <c r="T95" s="64"/>
      <c r="U95" s="64"/>
      <c r="V95" s="64"/>
      <c r="W95" s="64"/>
      <c r="X95" s="64"/>
      <c r="Y95" s="64"/>
      <c r="Z95" s="108"/>
    </row>
    <row r="96" spans="1:31" ht="15" x14ac:dyDescent="0.25">
      <c r="A96" s="391" t="s">
        <v>251</v>
      </c>
      <c r="B96" s="154" t="s">
        <v>42</v>
      </c>
      <c r="C96" s="482">
        <v>44.7</v>
      </c>
      <c r="D96" s="53">
        <v>43.6</v>
      </c>
      <c r="E96" s="53">
        <v>44.5</v>
      </c>
      <c r="F96" s="53">
        <v>43.08126242161633</v>
      </c>
      <c r="G96" s="253">
        <v>44.2</v>
      </c>
      <c r="H96" s="148">
        <v>43.3</v>
      </c>
      <c r="I96" s="51">
        <v>41.8</v>
      </c>
      <c r="J96" s="51">
        <v>43.6</v>
      </c>
      <c r="K96" s="51">
        <v>38.700000000000003</v>
      </c>
      <c r="L96" s="63">
        <v>41.9</v>
      </c>
      <c r="M96" s="114">
        <v>40.5</v>
      </c>
      <c r="N96" s="51"/>
      <c r="O96" s="64"/>
      <c r="P96" s="64"/>
      <c r="Q96" s="64"/>
      <c r="R96" s="64"/>
      <c r="S96" s="64"/>
      <c r="T96" s="64"/>
      <c r="U96" s="64"/>
      <c r="V96" s="64"/>
      <c r="W96" s="64"/>
      <c r="X96" s="64"/>
      <c r="Y96" s="64"/>
      <c r="Z96" s="64"/>
    </row>
    <row r="97" spans="1:26" ht="15" x14ac:dyDescent="0.25">
      <c r="A97" s="48"/>
      <c r="B97" s="154" t="s">
        <v>43</v>
      </c>
      <c r="C97" s="482">
        <v>35.4</v>
      </c>
      <c r="D97" s="53">
        <v>36.9</v>
      </c>
      <c r="E97" s="53">
        <v>31.7</v>
      </c>
      <c r="F97" s="53">
        <v>33.483874599588049</v>
      </c>
      <c r="G97" s="253">
        <v>33.6</v>
      </c>
      <c r="H97" s="148">
        <v>32.9</v>
      </c>
      <c r="I97" s="51">
        <v>32.33</v>
      </c>
      <c r="J97" s="51">
        <v>33.1</v>
      </c>
      <c r="K97" s="51">
        <v>32.1</v>
      </c>
      <c r="L97" s="69">
        <v>33.200000000000003</v>
      </c>
      <c r="M97" s="47">
        <v>24.8</v>
      </c>
      <c r="N97" s="51"/>
      <c r="O97" s="64"/>
      <c r="P97" s="64"/>
      <c r="Q97" s="64"/>
      <c r="R97" s="64"/>
      <c r="S97" s="64"/>
      <c r="T97" s="64"/>
      <c r="U97" s="64"/>
      <c r="V97" s="64"/>
      <c r="W97" s="64"/>
      <c r="X97" s="64"/>
      <c r="Y97" s="64"/>
      <c r="Z97" s="64"/>
    </row>
    <row r="98" spans="1:26" ht="15" x14ac:dyDescent="0.25">
      <c r="A98" s="48"/>
      <c r="B98" s="154" t="s">
        <v>44</v>
      </c>
      <c r="C98" s="482">
        <v>61.6</v>
      </c>
      <c r="D98" s="53">
        <v>58.4</v>
      </c>
      <c r="E98" s="53">
        <v>55.8</v>
      </c>
      <c r="F98" s="53">
        <v>58.06928593980026</v>
      </c>
      <c r="G98" s="253">
        <v>58</v>
      </c>
      <c r="H98" s="148">
        <v>56.3</v>
      </c>
      <c r="I98" s="51">
        <v>56.87</v>
      </c>
      <c r="J98" s="51">
        <v>58</v>
      </c>
      <c r="K98" s="51">
        <v>53.6</v>
      </c>
      <c r="L98" s="63">
        <v>59.3</v>
      </c>
      <c r="M98" s="114">
        <v>55.9</v>
      </c>
      <c r="N98" s="36"/>
      <c r="O98" s="107"/>
      <c r="P98" s="107"/>
      <c r="Q98" s="107"/>
      <c r="R98" s="107"/>
      <c r="S98" s="107"/>
      <c r="T98" s="107"/>
      <c r="U98" s="67"/>
      <c r="V98" s="67"/>
      <c r="W98" s="107"/>
      <c r="X98" s="67"/>
      <c r="Y98" s="67"/>
      <c r="Z98" s="107"/>
    </row>
    <row r="99" spans="1:26" ht="15" x14ac:dyDescent="0.25">
      <c r="A99" s="48"/>
      <c r="B99" s="154"/>
      <c r="C99" s="482"/>
      <c r="D99" s="53"/>
      <c r="E99" s="53"/>
      <c r="F99" s="53"/>
      <c r="G99" s="253"/>
      <c r="H99" s="125"/>
      <c r="I99" s="51"/>
      <c r="J99" s="52"/>
      <c r="K99" s="52"/>
      <c r="L99" s="63"/>
      <c r="M99" s="63"/>
      <c r="N99" s="107"/>
      <c r="O99" s="107"/>
      <c r="P99" s="107"/>
      <c r="Q99" s="107"/>
      <c r="R99" s="107"/>
      <c r="S99" s="107"/>
      <c r="T99" s="107"/>
      <c r="U99" s="107"/>
      <c r="V99" s="107"/>
      <c r="W99" s="107"/>
      <c r="X99" s="107"/>
      <c r="Y99" s="107"/>
      <c r="Z99" s="107"/>
    </row>
    <row r="100" spans="1:26" ht="15" x14ac:dyDescent="0.25">
      <c r="A100" s="66" t="s">
        <v>7</v>
      </c>
      <c r="B100" s="154" t="s">
        <v>8</v>
      </c>
      <c r="C100" s="482">
        <v>67.900000000000006</v>
      </c>
      <c r="D100" s="53">
        <v>67.7</v>
      </c>
      <c r="E100" s="53">
        <v>63.6</v>
      </c>
      <c r="F100" s="53">
        <v>66.381801062701882</v>
      </c>
      <c r="G100" s="253">
        <v>68</v>
      </c>
      <c r="H100" s="148">
        <v>66.7</v>
      </c>
      <c r="I100" s="51">
        <v>66.150000000000006</v>
      </c>
      <c r="J100" s="51">
        <v>68.5</v>
      </c>
      <c r="K100" s="51">
        <v>66.8</v>
      </c>
      <c r="L100" s="64">
        <v>69.5</v>
      </c>
      <c r="M100" s="64">
        <v>67.7</v>
      </c>
      <c r="N100" s="107"/>
      <c r="O100" s="107"/>
      <c r="P100" s="107"/>
      <c r="Q100" s="107"/>
      <c r="R100" s="107"/>
      <c r="S100" s="107"/>
      <c r="T100" s="107"/>
      <c r="U100" s="107"/>
      <c r="V100" s="107"/>
      <c r="W100" s="107"/>
      <c r="X100" s="107"/>
      <c r="Y100" s="107"/>
      <c r="Z100" s="107"/>
    </row>
    <row r="101" spans="1:26" ht="15" x14ac:dyDescent="0.25">
      <c r="A101" s="392" t="s">
        <v>154</v>
      </c>
      <c r="B101" s="154" t="s">
        <v>240</v>
      </c>
      <c r="C101" s="482">
        <v>70.599999999999994</v>
      </c>
      <c r="D101" s="53">
        <v>68.5</v>
      </c>
      <c r="E101" s="53">
        <v>65.3</v>
      </c>
      <c r="F101" s="53">
        <v>68.68003092253349</v>
      </c>
      <c r="G101" s="253">
        <v>66.400000000000006</v>
      </c>
      <c r="H101" s="148">
        <v>65</v>
      </c>
      <c r="I101" s="51">
        <v>66.099999999999994</v>
      </c>
      <c r="J101" s="51">
        <v>68.400000000000006</v>
      </c>
      <c r="K101" s="51">
        <v>63.5</v>
      </c>
      <c r="L101" s="64">
        <v>69.2</v>
      </c>
      <c r="M101" s="64">
        <v>64.5</v>
      </c>
      <c r="N101" s="107"/>
      <c r="O101" s="107"/>
      <c r="P101" s="107"/>
      <c r="Q101" s="107"/>
      <c r="R101" s="107"/>
      <c r="S101" s="107"/>
      <c r="T101" s="107"/>
      <c r="U101" s="107"/>
      <c r="V101" s="107"/>
      <c r="W101" s="107"/>
      <c r="X101" s="107"/>
      <c r="Y101" s="107"/>
      <c r="Z101" s="107"/>
    </row>
    <row r="102" spans="1:26" ht="15" x14ac:dyDescent="0.25">
      <c r="A102" s="48"/>
      <c r="B102" s="154" t="s">
        <v>241</v>
      </c>
      <c r="C102" s="482">
        <v>40.1</v>
      </c>
      <c r="D102" s="53">
        <v>39.1</v>
      </c>
      <c r="E102" s="53">
        <v>36.700000000000003</v>
      </c>
      <c r="F102" s="53">
        <v>38.136050791444518</v>
      </c>
      <c r="G102" s="253">
        <v>36.5</v>
      </c>
      <c r="H102" s="148">
        <v>37.4</v>
      </c>
      <c r="I102" s="51">
        <v>37.270000000000003</v>
      </c>
      <c r="J102" s="51">
        <v>38.6</v>
      </c>
      <c r="K102" s="51">
        <v>32.9</v>
      </c>
      <c r="L102" s="64">
        <v>39.299999999999997</v>
      </c>
      <c r="M102" s="64">
        <v>33.1</v>
      </c>
      <c r="N102" s="107"/>
      <c r="O102" s="107"/>
      <c r="P102" s="107"/>
      <c r="Q102" s="107"/>
      <c r="R102" s="107"/>
      <c r="S102" s="107"/>
      <c r="T102" s="107"/>
      <c r="U102" s="107"/>
      <c r="V102" s="107"/>
      <c r="W102" s="107"/>
      <c r="X102" s="107"/>
      <c r="Y102" s="107"/>
      <c r="Z102" s="107"/>
    </row>
    <row r="103" spans="1:26" ht="15" x14ac:dyDescent="0.25">
      <c r="A103" s="48"/>
      <c r="B103" s="154" t="s">
        <v>49</v>
      </c>
      <c r="C103" s="482">
        <v>52.7</v>
      </c>
      <c r="D103" s="53">
        <v>52.1</v>
      </c>
      <c r="E103" s="53">
        <v>48.8</v>
      </c>
      <c r="F103" s="53">
        <v>48.93348766285893</v>
      </c>
      <c r="G103" s="253">
        <v>49.4</v>
      </c>
      <c r="H103" s="148">
        <v>47.8</v>
      </c>
      <c r="I103" s="51">
        <v>49.23</v>
      </c>
      <c r="J103" s="51">
        <v>49.9</v>
      </c>
      <c r="K103" s="51">
        <v>48.7</v>
      </c>
      <c r="L103" s="63">
        <v>45.9</v>
      </c>
      <c r="M103" s="63">
        <v>49.5</v>
      </c>
      <c r="N103" s="107"/>
      <c r="O103" s="107"/>
      <c r="P103" s="107"/>
      <c r="Q103" s="107"/>
      <c r="R103" s="107"/>
      <c r="S103" s="107"/>
      <c r="T103" s="107"/>
      <c r="U103" s="107"/>
      <c r="V103" s="107"/>
      <c r="W103" s="107"/>
      <c r="X103" s="107"/>
      <c r="Y103" s="107"/>
      <c r="Z103" s="107"/>
    </row>
    <row r="104" spans="1:26" ht="15" x14ac:dyDescent="0.25">
      <c r="A104" s="48"/>
      <c r="B104" s="154" t="s">
        <v>50</v>
      </c>
      <c r="C104" s="482">
        <v>57.7</v>
      </c>
      <c r="D104" s="53">
        <v>55.8</v>
      </c>
      <c r="E104" s="53">
        <v>51.8</v>
      </c>
      <c r="F104" s="53">
        <v>54.182018627783648</v>
      </c>
      <c r="G104" s="253">
        <v>56.6</v>
      </c>
      <c r="H104" s="148">
        <v>54.9</v>
      </c>
      <c r="I104" s="51">
        <v>54.06</v>
      </c>
      <c r="J104" s="51">
        <v>53.5</v>
      </c>
      <c r="K104" s="51">
        <v>51.4</v>
      </c>
      <c r="L104" s="63">
        <v>52.6</v>
      </c>
      <c r="M104" s="63">
        <v>52.5</v>
      </c>
      <c r="N104" s="107"/>
      <c r="O104" s="107"/>
      <c r="P104" s="107"/>
      <c r="Q104" s="107"/>
      <c r="R104" s="107"/>
      <c r="S104" s="107"/>
      <c r="T104" s="107"/>
      <c r="U104" s="107"/>
      <c r="V104" s="107"/>
      <c r="W104" s="107"/>
      <c r="X104" s="107"/>
      <c r="Y104" s="107"/>
      <c r="Z104" s="107"/>
    </row>
    <row r="105" spans="1:26" ht="15" x14ac:dyDescent="0.25">
      <c r="A105" s="48"/>
      <c r="B105" s="154" t="s">
        <v>51</v>
      </c>
      <c r="C105" s="482">
        <v>44.2</v>
      </c>
      <c r="D105" s="53">
        <v>45.9</v>
      </c>
      <c r="E105" s="53">
        <v>49.5</v>
      </c>
      <c r="F105" s="53">
        <v>41.838773391987985</v>
      </c>
      <c r="G105" s="253">
        <v>47.3</v>
      </c>
      <c r="H105" s="148">
        <v>45.4</v>
      </c>
      <c r="I105" s="51">
        <v>35.450000000000003</v>
      </c>
      <c r="J105" s="51">
        <v>40.6</v>
      </c>
      <c r="K105" s="51">
        <v>38.5</v>
      </c>
      <c r="L105" s="63">
        <v>41.5</v>
      </c>
      <c r="M105" s="63">
        <v>36.299999999999997</v>
      </c>
      <c r="N105" s="107"/>
      <c r="O105" s="107"/>
      <c r="P105" s="107"/>
      <c r="Q105" s="107"/>
      <c r="R105" s="107"/>
      <c r="S105" s="107"/>
      <c r="T105" s="107"/>
      <c r="U105" s="107"/>
      <c r="V105" s="107"/>
      <c r="W105" s="107"/>
      <c r="X105" s="107"/>
      <c r="Y105" s="107"/>
      <c r="Z105" s="107"/>
    </row>
    <row r="106" spans="1:26" ht="15" x14ac:dyDescent="0.25">
      <c r="A106" s="48"/>
      <c r="B106" s="154" t="s">
        <v>9</v>
      </c>
      <c r="C106" s="482">
        <v>58.2</v>
      </c>
      <c r="D106" s="53">
        <v>49.4</v>
      </c>
      <c r="E106" s="53">
        <v>54.2</v>
      </c>
      <c r="F106" s="53">
        <v>59.521849602995246</v>
      </c>
      <c r="G106" s="253">
        <v>54.3</v>
      </c>
      <c r="H106" s="148">
        <v>59.3</v>
      </c>
      <c r="I106" s="51">
        <v>52.88</v>
      </c>
      <c r="J106" s="51">
        <v>57.5</v>
      </c>
      <c r="K106" s="51">
        <v>50.2</v>
      </c>
      <c r="L106" s="63">
        <v>52.7</v>
      </c>
      <c r="M106" s="63">
        <v>49.2</v>
      </c>
      <c r="N106" s="107"/>
      <c r="O106" s="107"/>
      <c r="P106" s="107"/>
      <c r="Q106" s="107"/>
      <c r="R106" s="107"/>
      <c r="S106" s="107"/>
      <c r="T106" s="107"/>
      <c r="U106" s="107"/>
      <c r="V106" s="107"/>
      <c r="W106" s="107"/>
      <c r="X106" s="107"/>
      <c r="Y106" s="107"/>
      <c r="Z106" s="107"/>
    </row>
    <row r="107" spans="1:26" ht="15" x14ac:dyDescent="0.25">
      <c r="A107" s="48"/>
      <c r="B107" s="154"/>
      <c r="C107" s="482"/>
      <c r="D107" s="53"/>
      <c r="E107" s="53"/>
      <c r="F107" s="53"/>
      <c r="G107" s="258"/>
      <c r="H107" s="148"/>
      <c r="I107" s="51"/>
      <c r="J107" s="75"/>
      <c r="K107" s="52"/>
      <c r="L107" s="68"/>
      <c r="M107" s="68"/>
      <c r="N107" s="107"/>
      <c r="O107" s="107"/>
      <c r="P107" s="107"/>
      <c r="Q107" s="107"/>
      <c r="R107" s="107"/>
      <c r="S107" s="107"/>
      <c r="T107" s="107"/>
      <c r="U107" s="107"/>
      <c r="V107" s="107"/>
      <c r="W107" s="107"/>
      <c r="X107" s="107"/>
      <c r="Y107" s="107"/>
      <c r="Z107" s="107"/>
    </row>
    <row r="108" spans="1:26" ht="15" x14ac:dyDescent="0.25">
      <c r="A108" s="66" t="s">
        <v>10</v>
      </c>
      <c r="B108" s="154" t="s">
        <v>242</v>
      </c>
      <c r="C108" s="482"/>
      <c r="D108" s="53"/>
      <c r="E108" s="53"/>
      <c r="F108" s="412" t="s">
        <v>176</v>
      </c>
      <c r="G108" s="116" t="s">
        <v>176</v>
      </c>
      <c r="H108" s="148">
        <v>33.299999999999997</v>
      </c>
      <c r="I108" s="52">
        <v>29.8</v>
      </c>
      <c r="J108" s="51">
        <v>37.700000000000003</v>
      </c>
      <c r="K108" s="51">
        <v>36.5</v>
      </c>
      <c r="L108" s="63">
        <v>34.4</v>
      </c>
      <c r="M108" s="63">
        <v>37.4</v>
      </c>
      <c r="N108" s="107"/>
      <c r="O108" s="107"/>
      <c r="P108" s="107"/>
      <c r="Q108" s="107"/>
      <c r="R108" s="107"/>
      <c r="S108" s="107"/>
      <c r="T108" s="107"/>
      <c r="U108" s="107"/>
      <c r="V108" s="107"/>
      <c r="W108" s="107"/>
      <c r="X108" s="107"/>
      <c r="Y108" s="107"/>
      <c r="Z108" s="107"/>
    </row>
    <row r="109" spans="1:26" ht="15" x14ac:dyDescent="0.25">
      <c r="A109" s="66" t="s">
        <v>11</v>
      </c>
      <c r="B109" s="154" t="s">
        <v>120</v>
      </c>
      <c r="C109" s="482"/>
      <c r="D109" s="53"/>
      <c r="E109" s="53"/>
      <c r="F109" s="412" t="s">
        <v>177</v>
      </c>
      <c r="G109" s="116" t="s">
        <v>177</v>
      </c>
      <c r="H109" s="148">
        <v>55.8</v>
      </c>
      <c r="I109" s="52">
        <v>54.31</v>
      </c>
      <c r="J109" s="51">
        <v>54.4</v>
      </c>
      <c r="K109" s="51">
        <v>51.2</v>
      </c>
      <c r="L109" s="63">
        <v>56.1</v>
      </c>
      <c r="M109" s="63">
        <v>53.3</v>
      </c>
      <c r="N109" s="107"/>
      <c r="O109" s="107"/>
      <c r="P109" s="107"/>
      <c r="Q109" s="107"/>
      <c r="R109" s="107"/>
      <c r="S109" s="107"/>
      <c r="T109" s="107"/>
      <c r="U109" s="107"/>
      <c r="V109" s="107"/>
      <c r="W109" s="107"/>
      <c r="X109" s="107"/>
      <c r="Y109" s="107"/>
      <c r="Z109" s="107"/>
    </row>
    <row r="110" spans="1:26" ht="15" x14ac:dyDescent="0.25">
      <c r="A110" s="167" t="s">
        <v>99</v>
      </c>
      <c r="B110" s="154" t="s">
        <v>121</v>
      </c>
      <c r="C110" s="482"/>
      <c r="D110" s="53"/>
      <c r="E110" s="53"/>
      <c r="F110" s="412" t="s">
        <v>178</v>
      </c>
      <c r="G110" s="116" t="s">
        <v>178</v>
      </c>
      <c r="H110" s="148">
        <v>60</v>
      </c>
      <c r="I110" s="51">
        <v>59.84</v>
      </c>
      <c r="J110" s="51">
        <v>60.7</v>
      </c>
      <c r="K110" s="51">
        <v>58.4</v>
      </c>
      <c r="L110" s="63">
        <v>58.9</v>
      </c>
      <c r="M110" s="63">
        <v>57.1</v>
      </c>
      <c r="N110" s="107"/>
      <c r="O110" s="107"/>
      <c r="P110" s="107"/>
      <c r="Q110" s="107"/>
      <c r="R110" s="107"/>
      <c r="S110" s="107"/>
      <c r="T110" s="107"/>
      <c r="U110" s="107"/>
      <c r="V110" s="107"/>
      <c r="W110" s="107"/>
      <c r="X110" s="107"/>
      <c r="Y110" s="107"/>
      <c r="Z110" s="107"/>
    </row>
    <row r="111" spans="1:26" ht="15" x14ac:dyDescent="0.25">
      <c r="A111" s="48"/>
      <c r="B111" s="154" t="s">
        <v>12</v>
      </c>
      <c r="C111" s="482"/>
      <c r="D111" s="53"/>
      <c r="E111" s="53"/>
      <c r="F111" s="412"/>
      <c r="G111" s="258"/>
      <c r="H111" s="148">
        <v>35.6</v>
      </c>
      <c r="I111" s="51">
        <v>37.36</v>
      </c>
      <c r="J111" s="51">
        <v>38.6</v>
      </c>
      <c r="K111" s="51">
        <v>35.9</v>
      </c>
      <c r="L111" s="63">
        <v>34.4</v>
      </c>
      <c r="M111" s="63">
        <v>36.6</v>
      </c>
      <c r="N111" s="107"/>
      <c r="O111" s="107"/>
      <c r="P111" s="107"/>
      <c r="Q111" s="107"/>
      <c r="R111" s="107"/>
      <c r="S111" s="107"/>
      <c r="T111" s="107"/>
      <c r="U111" s="107"/>
      <c r="V111" s="107"/>
      <c r="W111" s="107"/>
      <c r="X111" s="107"/>
      <c r="Y111" s="107"/>
      <c r="Z111" s="107"/>
    </row>
    <row r="112" spans="1:26" ht="15" x14ac:dyDescent="0.25">
      <c r="A112" s="48"/>
      <c r="B112" s="154" t="s">
        <v>13</v>
      </c>
      <c r="C112" s="482"/>
      <c r="D112" s="53"/>
      <c r="E112" s="53"/>
      <c r="F112" s="412"/>
      <c r="G112" s="258"/>
      <c r="H112" s="148">
        <v>32.700000000000003</v>
      </c>
      <c r="I112" s="51">
        <v>28.53</v>
      </c>
      <c r="J112" s="51">
        <v>32.6</v>
      </c>
      <c r="K112" s="51">
        <v>29.3</v>
      </c>
      <c r="L112" s="64">
        <v>37</v>
      </c>
      <c r="M112" s="63">
        <v>33.5</v>
      </c>
      <c r="N112" s="107"/>
      <c r="O112" s="107"/>
      <c r="P112" s="107"/>
      <c r="Q112" s="107"/>
      <c r="R112" s="107"/>
      <c r="S112" s="107"/>
      <c r="T112" s="107"/>
      <c r="U112" s="107"/>
      <c r="V112" s="107"/>
      <c r="W112" s="107"/>
      <c r="X112" s="107"/>
      <c r="Y112" s="107"/>
      <c r="Z112" s="107"/>
    </row>
    <row r="113" spans="1:31" ht="15" x14ac:dyDescent="0.25">
      <c r="A113" s="48"/>
      <c r="B113" s="154" t="s">
        <v>29</v>
      </c>
      <c r="C113" s="482"/>
      <c r="D113" s="53"/>
      <c r="E113" s="53"/>
      <c r="F113" s="412"/>
      <c r="G113" s="258"/>
      <c r="H113" s="148">
        <v>70.099999999999994</v>
      </c>
      <c r="I113" s="51">
        <v>73.22</v>
      </c>
      <c r="J113" s="51">
        <v>72.7</v>
      </c>
      <c r="K113" s="51">
        <v>70.099999999999994</v>
      </c>
      <c r="L113" s="63">
        <v>70.7</v>
      </c>
      <c r="M113" s="63">
        <v>71.2</v>
      </c>
      <c r="N113" s="107"/>
      <c r="O113" s="107"/>
      <c r="P113" s="107"/>
      <c r="Q113" s="107"/>
      <c r="R113" s="107"/>
      <c r="S113" s="107"/>
      <c r="T113" s="107"/>
      <c r="U113" s="107"/>
      <c r="V113" s="107"/>
      <c r="W113" s="107"/>
      <c r="X113" s="107"/>
      <c r="Y113" s="107"/>
      <c r="Z113" s="107"/>
    </row>
    <row r="114" spans="1:31" ht="15" x14ac:dyDescent="0.25">
      <c r="A114" s="48"/>
      <c r="B114" s="154" t="s">
        <v>48</v>
      </c>
      <c r="C114" s="482"/>
      <c r="D114" s="53"/>
      <c r="E114" s="53"/>
      <c r="F114" s="412"/>
      <c r="G114" s="258"/>
      <c r="H114" s="150">
        <v>40.200000000000003</v>
      </c>
      <c r="I114" s="51">
        <v>46.37</v>
      </c>
      <c r="J114" s="51">
        <v>47.7</v>
      </c>
      <c r="K114" s="51">
        <v>47</v>
      </c>
      <c r="L114" s="63">
        <v>41.8</v>
      </c>
      <c r="M114" s="63">
        <v>46.1</v>
      </c>
      <c r="N114" s="107"/>
      <c r="O114" s="107"/>
      <c r="P114" s="107"/>
      <c r="Q114" s="107"/>
      <c r="R114" s="107"/>
      <c r="S114" s="107"/>
      <c r="T114" s="107"/>
      <c r="U114" s="107"/>
      <c r="V114" s="107"/>
      <c r="W114" s="107"/>
      <c r="X114" s="107"/>
      <c r="Y114" s="107"/>
      <c r="Z114" s="107"/>
    </row>
    <row r="115" spans="1:31" s="399" customFormat="1" ht="15" x14ac:dyDescent="0.25">
      <c r="A115" s="48"/>
      <c r="B115" s="154"/>
      <c r="C115" s="482"/>
      <c r="D115" s="53"/>
      <c r="E115" s="53"/>
      <c r="F115" s="412"/>
      <c r="G115" s="258"/>
      <c r="H115" s="150"/>
      <c r="I115" s="51"/>
      <c r="J115" s="51"/>
      <c r="K115" s="51"/>
      <c r="L115" s="63"/>
      <c r="M115" s="63"/>
      <c r="N115" s="107"/>
      <c r="O115" s="107"/>
      <c r="P115" s="107"/>
      <c r="Q115" s="107"/>
      <c r="R115" s="107"/>
      <c r="S115" s="107"/>
      <c r="T115" s="107"/>
      <c r="U115" s="107"/>
      <c r="V115" s="107"/>
      <c r="W115" s="107"/>
      <c r="X115" s="107"/>
      <c r="Y115" s="107"/>
      <c r="Z115" s="107"/>
      <c r="AA115" s="271"/>
      <c r="AB115" s="271"/>
      <c r="AC115" s="271"/>
      <c r="AD115" s="271"/>
      <c r="AE115" s="271"/>
    </row>
    <row r="116" spans="1:31" s="399" customFormat="1" ht="15" x14ac:dyDescent="0.25">
      <c r="A116" s="66" t="s">
        <v>10</v>
      </c>
      <c r="B116" s="154" t="s">
        <v>271</v>
      </c>
      <c r="C116" s="482">
        <v>62.1</v>
      </c>
      <c r="D116" s="53">
        <v>59.8</v>
      </c>
      <c r="E116" s="53">
        <v>57.2</v>
      </c>
      <c r="F116" s="412" t="s">
        <v>176</v>
      </c>
      <c r="G116" s="116" t="s">
        <v>176</v>
      </c>
      <c r="H116" s="64"/>
      <c r="I116" s="64"/>
      <c r="J116" s="64"/>
      <c r="K116" s="51"/>
      <c r="L116" s="63"/>
      <c r="M116" s="63"/>
      <c r="N116" s="107"/>
      <c r="O116" s="107"/>
      <c r="P116" s="107"/>
      <c r="Q116" s="107"/>
      <c r="R116" s="107"/>
      <c r="S116" s="107"/>
      <c r="T116" s="107"/>
      <c r="U116" s="107"/>
      <c r="V116" s="107"/>
      <c r="W116" s="107"/>
      <c r="X116" s="107"/>
      <c r="Y116" s="107"/>
      <c r="Z116" s="107"/>
      <c r="AA116" s="271"/>
      <c r="AB116" s="271"/>
      <c r="AC116" s="271"/>
      <c r="AD116" s="271"/>
      <c r="AE116" s="271"/>
    </row>
    <row r="117" spans="1:31" s="399" customFormat="1" ht="15" x14ac:dyDescent="0.25">
      <c r="A117" s="66" t="s">
        <v>279</v>
      </c>
      <c r="B117" s="154" t="s">
        <v>272</v>
      </c>
      <c r="C117" s="482">
        <v>45.1</v>
      </c>
      <c r="D117" s="53">
        <v>45.3</v>
      </c>
      <c r="E117" s="53">
        <v>42.5</v>
      </c>
      <c r="F117" s="412" t="s">
        <v>177</v>
      </c>
      <c r="G117" s="116" t="s">
        <v>177</v>
      </c>
      <c r="H117" s="64"/>
      <c r="I117" s="64"/>
      <c r="J117" s="64"/>
      <c r="K117" s="51"/>
      <c r="L117" s="63"/>
      <c r="M117" s="63"/>
      <c r="N117" s="107"/>
      <c r="O117" s="107"/>
      <c r="P117" s="107"/>
      <c r="Q117" s="107"/>
      <c r="R117" s="107"/>
      <c r="S117" s="107"/>
      <c r="T117" s="107"/>
      <c r="U117" s="107"/>
      <c r="V117" s="107"/>
      <c r="W117" s="107"/>
      <c r="X117" s="107"/>
      <c r="Y117" s="107"/>
      <c r="Z117" s="107"/>
      <c r="AA117" s="271"/>
      <c r="AB117" s="271"/>
      <c r="AC117" s="271"/>
      <c r="AD117" s="271"/>
      <c r="AE117" s="271"/>
    </row>
    <row r="118" spans="1:31" s="399" customFormat="1" ht="15" x14ac:dyDescent="0.25">
      <c r="A118" s="167" t="s">
        <v>99</v>
      </c>
      <c r="B118" s="154" t="s">
        <v>273</v>
      </c>
      <c r="C118" s="482">
        <v>42</v>
      </c>
      <c r="D118" s="53">
        <v>41.3</v>
      </c>
      <c r="E118" s="53">
        <v>39.700000000000003</v>
      </c>
      <c r="F118" s="412" t="s">
        <v>178</v>
      </c>
      <c r="G118" s="116" t="s">
        <v>178</v>
      </c>
      <c r="H118" s="64"/>
      <c r="I118" s="64"/>
      <c r="J118" s="64"/>
      <c r="K118" s="51"/>
      <c r="L118" s="63"/>
      <c r="M118" s="63"/>
      <c r="N118" s="107"/>
      <c r="O118" s="107"/>
      <c r="P118" s="107"/>
      <c r="Q118" s="107"/>
      <c r="R118" s="107"/>
      <c r="S118" s="107"/>
      <c r="T118" s="107"/>
      <c r="U118" s="107"/>
      <c r="V118" s="107"/>
      <c r="W118" s="107"/>
      <c r="X118" s="107"/>
      <c r="Y118" s="107"/>
      <c r="Z118" s="107"/>
      <c r="AA118" s="271"/>
      <c r="AB118" s="271"/>
      <c r="AC118" s="271"/>
      <c r="AD118" s="271"/>
      <c r="AE118" s="271"/>
    </row>
    <row r="119" spans="1:31" s="399" customFormat="1" ht="15" x14ac:dyDescent="0.25">
      <c r="A119" s="48"/>
      <c r="B119" s="154" t="s">
        <v>274</v>
      </c>
      <c r="C119" s="482">
        <v>30.3</v>
      </c>
      <c r="D119" s="53">
        <v>31.1</v>
      </c>
      <c r="E119" s="53">
        <v>21.7</v>
      </c>
      <c r="F119" s="53"/>
      <c r="G119" s="64"/>
      <c r="H119" s="64"/>
      <c r="I119" s="64"/>
      <c r="J119" s="64"/>
      <c r="K119" s="51"/>
      <c r="L119" s="63"/>
      <c r="M119" s="63"/>
      <c r="N119" s="107"/>
      <c r="O119" s="107"/>
      <c r="P119" s="107"/>
      <c r="Q119" s="107"/>
      <c r="R119" s="107"/>
      <c r="S119" s="107"/>
      <c r="T119" s="107"/>
      <c r="U119" s="107"/>
      <c r="V119" s="107"/>
      <c r="W119" s="107"/>
      <c r="X119" s="107"/>
      <c r="Y119" s="107"/>
      <c r="Z119" s="107"/>
      <c r="AA119" s="271"/>
      <c r="AB119" s="271"/>
      <c r="AC119" s="271"/>
      <c r="AD119" s="271"/>
      <c r="AE119" s="271"/>
    </row>
    <row r="120" spans="1:31" s="399" customFormat="1" ht="15" x14ac:dyDescent="0.25">
      <c r="A120" s="48"/>
      <c r="B120" s="154" t="s">
        <v>275</v>
      </c>
      <c r="C120" s="482">
        <v>71.099999999999994</v>
      </c>
      <c r="D120" s="53">
        <v>71.8</v>
      </c>
      <c r="E120" s="53">
        <v>69.5</v>
      </c>
      <c r="F120" s="53"/>
      <c r="G120" s="64"/>
      <c r="H120" s="64"/>
      <c r="I120" s="64"/>
      <c r="J120" s="64"/>
      <c r="K120" s="51"/>
      <c r="L120" s="63"/>
      <c r="M120" s="63"/>
      <c r="N120" s="107"/>
      <c r="O120" s="107"/>
      <c r="P120" s="107"/>
      <c r="Q120" s="107"/>
      <c r="R120" s="107"/>
      <c r="S120" s="107"/>
      <c r="T120" s="107"/>
      <c r="U120" s="107"/>
      <c r="V120" s="107"/>
      <c r="W120" s="107"/>
      <c r="X120" s="107"/>
      <c r="Y120" s="107"/>
      <c r="Z120" s="107"/>
      <c r="AA120" s="271"/>
      <c r="AB120" s="271"/>
      <c r="AC120" s="271"/>
      <c r="AD120" s="271"/>
      <c r="AE120" s="271"/>
    </row>
    <row r="121" spans="1:31" s="399" customFormat="1" ht="15" x14ac:dyDescent="0.25">
      <c r="A121" s="48"/>
      <c r="B121" s="154" t="s">
        <v>276</v>
      </c>
      <c r="C121" s="482">
        <v>31.1</v>
      </c>
      <c r="D121" s="53">
        <v>27.7</v>
      </c>
      <c r="E121" s="53">
        <v>29.9</v>
      </c>
      <c r="F121" s="53"/>
      <c r="G121" s="64"/>
      <c r="H121" s="64"/>
      <c r="I121" s="64"/>
      <c r="J121" s="64"/>
      <c r="K121" s="51"/>
      <c r="L121" s="63"/>
      <c r="M121" s="63"/>
      <c r="N121" s="107"/>
      <c r="O121" s="107"/>
      <c r="P121" s="107"/>
      <c r="Q121" s="107"/>
      <c r="R121" s="107"/>
      <c r="S121" s="107"/>
      <c r="T121" s="107"/>
      <c r="U121" s="107"/>
      <c r="V121" s="107"/>
      <c r="W121" s="107"/>
      <c r="X121" s="107"/>
      <c r="Y121" s="107"/>
      <c r="Z121" s="107"/>
      <c r="AA121" s="271"/>
      <c r="AB121" s="271"/>
      <c r="AC121" s="271"/>
      <c r="AD121" s="271"/>
      <c r="AE121" s="271"/>
    </row>
    <row r="122" spans="1:31" s="399" customFormat="1" ht="15" x14ac:dyDescent="0.25">
      <c r="A122" s="48"/>
      <c r="B122" s="154"/>
      <c r="C122" s="482"/>
      <c r="D122" s="53"/>
      <c r="E122" s="53"/>
      <c r="F122" s="53"/>
      <c r="G122" s="64"/>
      <c r="H122" s="64"/>
      <c r="I122" s="64"/>
      <c r="J122" s="64"/>
      <c r="K122" s="51"/>
      <c r="L122" s="63"/>
      <c r="M122" s="63"/>
      <c r="N122" s="107"/>
      <c r="O122" s="107"/>
      <c r="P122" s="107"/>
      <c r="Q122" s="107"/>
      <c r="R122" s="107"/>
      <c r="S122" s="107"/>
      <c r="T122" s="107"/>
      <c r="U122" s="107"/>
      <c r="V122" s="107"/>
      <c r="W122" s="107"/>
      <c r="X122" s="107"/>
      <c r="Y122" s="107"/>
      <c r="Z122" s="107"/>
      <c r="AA122" s="271"/>
      <c r="AB122" s="271"/>
      <c r="AC122" s="271"/>
      <c r="AD122" s="271"/>
      <c r="AE122" s="271"/>
    </row>
    <row r="123" spans="1:31" ht="15" x14ac:dyDescent="0.25">
      <c r="A123" s="33" t="s">
        <v>155</v>
      </c>
      <c r="B123" s="154" t="s">
        <v>156</v>
      </c>
      <c r="C123" s="482">
        <v>52.993768158393301</v>
      </c>
      <c r="D123" s="53">
        <v>52.778269836084561</v>
      </c>
      <c r="E123" s="53">
        <v>47.6</v>
      </c>
      <c r="F123" s="53">
        <v>44.6</v>
      </c>
      <c r="G123" s="64">
        <v>53.3</v>
      </c>
      <c r="H123" s="64">
        <v>48.107284233863041</v>
      </c>
      <c r="I123" s="64">
        <v>50.536786184010516</v>
      </c>
      <c r="J123" s="64">
        <v>53.044501823694404</v>
      </c>
      <c r="K123" s="64">
        <v>47.802119646081287</v>
      </c>
      <c r="L123" s="64">
        <v>46.864823302879145</v>
      </c>
      <c r="M123" s="64">
        <v>46.802990493546517</v>
      </c>
      <c r="N123" s="107"/>
      <c r="O123" s="107"/>
      <c r="P123" s="107"/>
      <c r="Q123" s="107"/>
      <c r="R123" s="107"/>
      <c r="S123" s="107"/>
      <c r="T123" s="107"/>
      <c r="U123" s="107"/>
      <c r="V123" s="107"/>
      <c r="W123" s="107"/>
      <c r="X123" s="107"/>
      <c r="Y123" s="107"/>
      <c r="Z123" s="107"/>
    </row>
    <row r="124" spans="1:31" ht="15" x14ac:dyDescent="0.25">
      <c r="A124" s="392" t="s">
        <v>154</v>
      </c>
      <c r="B124" s="154" t="s">
        <v>157</v>
      </c>
      <c r="C124" s="482">
        <v>55.772563653635601</v>
      </c>
      <c r="D124" s="53">
        <v>52.970938690397908</v>
      </c>
      <c r="E124" s="53">
        <v>51.5</v>
      </c>
      <c r="F124" s="53">
        <v>53.7</v>
      </c>
      <c r="G124" s="64">
        <v>55.9</v>
      </c>
      <c r="H124" s="64">
        <v>54.676999294496127</v>
      </c>
      <c r="I124" s="64">
        <v>52.672795644909222</v>
      </c>
      <c r="J124" s="64">
        <v>56.936651861616745</v>
      </c>
      <c r="K124" s="64">
        <v>52.734230474165209</v>
      </c>
      <c r="L124" s="64">
        <v>53.344432576766103</v>
      </c>
      <c r="M124" s="64">
        <v>50.687640541046576</v>
      </c>
      <c r="N124" s="107"/>
      <c r="O124" s="107"/>
      <c r="P124" s="107"/>
      <c r="Q124" s="107"/>
      <c r="R124" s="107"/>
      <c r="S124" s="107"/>
      <c r="T124" s="107"/>
      <c r="U124" s="107"/>
      <c r="V124" s="107"/>
      <c r="W124" s="107"/>
      <c r="X124" s="107"/>
      <c r="Y124" s="107"/>
      <c r="Z124" s="107"/>
    </row>
    <row r="125" spans="1:31" ht="15" x14ac:dyDescent="0.25">
      <c r="A125" s="167"/>
      <c r="B125" s="154" t="s">
        <v>158</v>
      </c>
      <c r="C125" s="482">
        <v>57.912131609655603</v>
      </c>
      <c r="D125" s="53">
        <v>57.61141577326805</v>
      </c>
      <c r="E125" s="53">
        <v>54.6</v>
      </c>
      <c r="F125" s="53">
        <v>56</v>
      </c>
      <c r="G125" s="64">
        <v>55.2</v>
      </c>
      <c r="H125" s="64">
        <v>55.472726341305446</v>
      </c>
      <c r="I125" s="64">
        <v>54.78220484201826</v>
      </c>
      <c r="J125" s="64">
        <v>58.234838138938279</v>
      </c>
      <c r="K125" s="64">
        <v>53.080136469653382</v>
      </c>
      <c r="L125" s="64">
        <v>53.714859219663666</v>
      </c>
      <c r="M125" s="64">
        <v>52.208102831023076</v>
      </c>
      <c r="N125" s="107"/>
      <c r="O125" s="107"/>
      <c r="P125" s="107"/>
      <c r="Q125" s="107"/>
      <c r="R125" s="107"/>
      <c r="S125" s="107"/>
      <c r="T125" s="107"/>
      <c r="U125" s="107"/>
      <c r="V125" s="107"/>
      <c r="W125" s="107"/>
      <c r="X125" s="107"/>
      <c r="Y125" s="107"/>
      <c r="Z125" s="107"/>
    </row>
    <row r="126" spans="1:31" ht="15" x14ac:dyDescent="0.25">
      <c r="A126" s="167"/>
      <c r="B126" s="154" t="s">
        <v>159</v>
      </c>
      <c r="C126" s="482">
        <v>56.218695173190298</v>
      </c>
      <c r="D126" s="53">
        <v>54.974163004204307</v>
      </c>
      <c r="E126" s="53">
        <v>51.9</v>
      </c>
      <c r="F126" s="53">
        <v>54.2</v>
      </c>
      <c r="G126" s="64">
        <v>53.2</v>
      </c>
      <c r="H126" s="64">
        <v>51.796842512013917</v>
      </c>
      <c r="I126" s="64">
        <v>52.604909965593542</v>
      </c>
      <c r="J126" s="64">
        <v>57.421049058149009</v>
      </c>
      <c r="K126" s="64">
        <v>52.270359178886693</v>
      </c>
      <c r="L126" s="64">
        <v>49.886489683868227</v>
      </c>
      <c r="M126" s="64">
        <v>52.648404394743714</v>
      </c>
      <c r="N126" s="107"/>
      <c r="O126" s="107"/>
      <c r="P126" s="107"/>
      <c r="Q126" s="107"/>
      <c r="R126" s="107"/>
      <c r="S126" s="107"/>
      <c r="T126" s="107"/>
      <c r="U126" s="107"/>
      <c r="V126" s="107"/>
      <c r="W126" s="107"/>
      <c r="X126" s="107"/>
      <c r="Y126" s="107"/>
      <c r="Z126" s="107"/>
    </row>
    <row r="127" spans="1:31" ht="15" x14ac:dyDescent="0.25">
      <c r="A127" s="48"/>
      <c r="B127" s="154"/>
      <c r="C127" s="482"/>
      <c r="D127" s="53"/>
      <c r="E127" s="53"/>
      <c r="F127" s="53"/>
      <c r="G127" s="64"/>
      <c r="H127" s="64"/>
      <c r="I127" s="64"/>
      <c r="J127" s="64"/>
      <c r="K127" s="64"/>
      <c r="L127" s="64"/>
      <c r="M127" s="64"/>
      <c r="N127" s="107"/>
      <c r="O127" s="107"/>
      <c r="P127" s="107"/>
      <c r="Q127" s="107"/>
      <c r="R127" s="107"/>
      <c r="S127" s="107"/>
      <c r="T127" s="107"/>
      <c r="U127" s="107"/>
      <c r="V127" s="107"/>
      <c r="W127" s="107"/>
      <c r="X127" s="107"/>
      <c r="Y127" s="107"/>
      <c r="Z127" s="107"/>
    </row>
    <row r="128" spans="1:31" ht="15" x14ac:dyDescent="0.25">
      <c r="A128" s="66" t="s">
        <v>14</v>
      </c>
      <c r="B128" s="154" t="s">
        <v>15</v>
      </c>
      <c r="C128" s="482">
        <v>59.087992831159099</v>
      </c>
      <c r="D128" s="53">
        <v>58.080596151035117</v>
      </c>
      <c r="E128" s="53">
        <v>56.8</v>
      </c>
      <c r="F128" s="53">
        <v>57.4</v>
      </c>
      <c r="G128" s="64">
        <v>56.4</v>
      </c>
      <c r="H128" s="64">
        <v>55.379308954619049</v>
      </c>
      <c r="I128" s="64">
        <v>55.26545994021599</v>
      </c>
      <c r="J128" s="64">
        <v>59.252345784390464</v>
      </c>
      <c r="K128" s="64">
        <v>53.401760156065087</v>
      </c>
      <c r="L128" s="64">
        <v>54.250830041233939</v>
      </c>
      <c r="M128" s="64">
        <v>54.564845197428227</v>
      </c>
      <c r="N128" s="107"/>
      <c r="O128" s="107"/>
      <c r="P128" s="107"/>
      <c r="Q128" s="107"/>
      <c r="R128" s="107"/>
      <c r="S128" s="107"/>
      <c r="T128" s="107"/>
      <c r="U128" s="107"/>
      <c r="V128" s="107"/>
      <c r="W128" s="107"/>
      <c r="X128" s="107"/>
      <c r="Y128" s="107"/>
      <c r="Z128" s="107"/>
    </row>
    <row r="129" spans="1:26" ht="15" x14ac:dyDescent="0.25">
      <c r="A129" s="392" t="s">
        <v>154</v>
      </c>
      <c r="B129" s="154" t="s">
        <v>16</v>
      </c>
      <c r="C129" s="482">
        <v>57.737193000528102</v>
      </c>
      <c r="D129" s="53">
        <v>55.594368137371831</v>
      </c>
      <c r="E129" s="53">
        <v>49.9</v>
      </c>
      <c r="F129" s="53">
        <v>53</v>
      </c>
      <c r="G129" s="64">
        <v>54.6</v>
      </c>
      <c r="H129" s="64">
        <v>54.202234067553135</v>
      </c>
      <c r="I129" s="64">
        <v>53.979424176782587</v>
      </c>
      <c r="J129" s="64">
        <v>56.818373568698128</v>
      </c>
      <c r="K129" s="64">
        <v>52.427885754858117</v>
      </c>
      <c r="L129" s="64">
        <v>52.033631946646281</v>
      </c>
      <c r="M129" s="64">
        <v>50.572842482399047</v>
      </c>
      <c r="N129" s="107"/>
      <c r="O129" s="107"/>
      <c r="P129" s="107"/>
      <c r="Q129" s="107"/>
      <c r="R129" s="107"/>
      <c r="S129" s="107"/>
      <c r="T129" s="107"/>
      <c r="U129" s="107"/>
      <c r="V129" s="107"/>
      <c r="W129" s="107"/>
      <c r="X129" s="107"/>
      <c r="Y129" s="107"/>
      <c r="Z129" s="107"/>
    </row>
    <row r="130" spans="1:26" ht="15" x14ac:dyDescent="0.25">
      <c r="A130" s="48"/>
      <c r="B130" s="32" t="s">
        <v>17</v>
      </c>
      <c r="C130" s="70">
        <v>56.816507275908599</v>
      </c>
      <c r="D130" s="53">
        <v>56.027525426076771</v>
      </c>
      <c r="E130" s="53">
        <v>54</v>
      </c>
      <c r="F130" s="53">
        <v>54.5</v>
      </c>
      <c r="G130" s="64">
        <v>58.6</v>
      </c>
      <c r="H130" s="64">
        <v>54.773088036723394</v>
      </c>
      <c r="I130" s="64">
        <v>53.098420306043259</v>
      </c>
      <c r="J130" s="64">
        <v>59.36150688407416</v>
      </c>
      <c r="K130" s="64">
        <v>54.44003618336464</v>
      </c>
      <c r="L130" s="64">
        <v>54.021298634077276</v>
      </c>
      <c r="M130" s="64">
        <v>52.963634803632324</v>
      </c>
      <c r="N130" s="107"/>
      <c r="O130" s="107"/>
      <c r="P130" s="107"/>
      <c r="Q130" s="107"/>
      <c r="R130" s="107"/>
      <c r="S130" s="107"/>
      <c r="T130" s="107"/>
      <c r="U130" s="107"/>
      <c r="V130" s="107"/>
      <c r="W130" s="107"/>
      <c r="X130" s="107"/>
      <c r="Y130" s="107"/>
      <c r="Z130" s="107"/>
    </row>
    <row r="131" spans="1:26" ht="15" x14ac:dyDescent="0.25">
      <c r="A131" s="48"/>
      <c r="B131" s="32" t="s">
        <v>18</v>
      </c>
      <c r="C131" s="70">
        <v>54.438258947166098</v>
      </c>
      <c r="D131" s="53">
        <v>53.749557854905404</v>
      </c>
      <c r="E131" s="53">
        <v>51.5</v>
      </c>
      <c r="F131" s="53">
        <v>53.9</v>
      </c>
      <c r="G131" s="64">
        <v>51.8</v>
      </c>
      <c r="H131" s="64">
        <v>52.615622222438581</v>
      </c>
      <c r="I131" s="64">
        <v>52.350083656609463</v>
      </c>
      <c r="J131" s="64">
        <v>54.149708181088577</v>
      </c>
      <c r="K131" s="64">
        <v>50.245883008700567</v>
      </c>
      <c r="L131" s="64">
        <v>49.734742747323075</v>
      </c>
      <c r="M131" s="64">
        <v>49.929372245314823</v>
      </c>
      <c r="N131" s="107"/>
      <c r="O131" s="107"/>
      <c r="P131" s="107"/>
      <c r="Q131" s="107"/>
      <c r="R131" s="107"/>
      <c r="S131" s="107"/>
      <c r="T131" s="107"/>
      <c r="U131" s="107"/>
      <c r="V131" s="107"/>
      <c r="W131" s="107"/>
      <c r="X131" s="107"/>
      <c r="Y131" s="107"/>
      <c r="Z131" s="107"/>
    </row>
    <row r="132" spans="1:26" ht="15" x14ac:dyDescent="0.25">
      <c r="A132" s="48"/>
      <c r="B132" s="32" t="s">
        <v>19</v>
      </c>
      <c r="C132" s="70">
        <v>48.488504461393198</v>
      </c>
      <c r="D132" s="53">
        <v>50.891131177763846</v>
      </c>
      <c r="E132" s="53">
        <v>49.9</v>
      </c>
      <c r="F132" s="53">
        <v>45.6</v>
      </c>
      <c r="G132" s="64">
        <v>50.1</v>
      </c>
      <c r="H132" s="64">
        <v>48.531588698542812</v>
      </c>
      <c r="I132" s="64">
        <v>49.594543377194782</v>
      </c>
      <c r="J132" s="64">
        <v>56.821839380367386</v>
      </c>
      <c r="K132" s="64">
        <v>49.510719658653613</v>
      </c>
      <c r="L132" s="64">
        <v>48.862275567070689</v>
      </c>
      <c r="M132" s="64">
        <v>47.442838189541</v>
      </c>
      <c r="N132" s="107"/>
      <c r="O132" s="107"/>
      <c r="P132" s="107"/>
      <c r="Q132" s="107"/>
      <c r="R132" s="107"/>
      <c r="S132" s="107"/>
      <c r="T132" s="107"/>
      <c r="U132" s="107"/>
      <c r="V132" s="107"/>
      <c r="W132" s="107"/>
      <c r="X132" s="107"/>
      <c r="Y132" s="107"/>
      <c r="Z132" s="107"/>
    </row>
    <row r="133" spans="1:26" ht="15" x14ac:dyDescent="0.25">
      <c r="A133" s="48"/>
      <c r="B133" s="34"/>
      <c r="C133" s="70"/>
      <c r="D133" s="53"/>
      <c r="E133" s="53"/>
      <c r="F133" s="53"/>
      <c r="G133" s="64"/>
      <c r="H133" s="64"/>
      <c r="I133" s="64"/>
      <c r="J133" s="64"/>
      <c r="K133" s="64"/>
      <c r="L133" s="64"/>
      <c r="M133" s="64"/>
      <c r="N133" s="107"/>
      <c r="O133" s="107"/>
      <c r="P133" s="107"/>
      <c r="Q133" s="107"/>
      <c r="R133" s="107"/>
      <c r="S133" s="107"/>
      <c r="T133" s="107"/>
      <c r="U133" s="107"/>
      <c r="V133" s="107"/>
      <c r="W133" s="107"/>
      <c r="X133" s="107"/>
      <c r="Y133" s="107"/>
      <c r="Z133" s="107"/>
    </row>
    <row r="134" spans="1:26" ht="15" x14ac:dyDescent="0.25">
      <c r="A134" s="48"/>
      <c r="B134" s="164" t="s">
        <v>153</v>
      </c>
      <c r="C134" s="485">
        <v>59.849400449380298</v>
      </c>
      <c r="D134" s="53">
        <v>56.424171035865164</v>
      </c>
      <c r="E134" s="53">
        <v>58.8</v>
      </c>
      <c r="F134" s="53">
        <v>59.1</v>
      </c>
      <c r="G134" s="64">
        <v>55.7</v>
      </c>
      <c r="H134" s="64">
        <v>54.642580384805001</v>
      </c>
      <c r="I134" s="64">
        <v>56.759241900236866</v>
      </c>
      <c r="J134" s="64">
        <v>58.872995947197005</v>
      </c>
      <c r="K134" s="64">
        <v>53.710770802204095</v>
      </c>
      <c r="L134" s="64">
        <v>56.298874452136353</v>
      </c>
      <c r="M134" s="64">
        <v>54.597909019914802</v>
      </c>
      <c r="N134" s="107"/>
      <c r="O134" s="107"/>
      <c r="P134" s="107"/>
      <c r="Q134" s="107"/>
      <c r="R134" s="107"/>
      <c r="S134" s="107"/>
      <c r="T134" s="107"/>
      <c r="U134" s="107"/>
      <c r="V134" s="107"/>
      <c r="W134" s="107"/>
      <c r="X134" s="107"/>
      <c r="Y134" s="107"/>
      <c r="Z134" s="107"/>
    </row>
    <row r="135" spans="1:26" ht="15" x14ac:dyDescent="0.25">
      <c r="A135" s="48"/>
      <c r="B135" s="32" t="s">
        <v>28</v>
      </c>
      <c r="C135" s="70">
        <v>57.1158132312109</v>
      </c>
      <c r="D135" s="53">
        <v>57.507300158311899</v>
      </c>
      <c r="E135" s="53">
        <v>53.2</v>
      </c>
      <c r="F135" s="53">
        <v>53.8</v>
      </c>
      <c r="G135" s="64">
        <v>55.4</v>
      </c>
      <c r="H135" s="64">
        <v>53.937035481288639</v>
      </c>
      <c r="I135" s="64">
        <v>53.746020850737004</v>
      </c>
      <c r="J135" s="64">
        <v>59.536473349203931</v>
      </c>
      <c r="K135" s="64">
        <v>53.287065181742214</v>
      </c>
      <c r="L135" s="64">
        <v>51.861052809190099</v>
      </c>
      <c r="M135" s="64">
        <v>51.602523447897759</v>
      </c>
      <c r="N135" s="107"/>
      <c r="O135" s="107"/>
      <c r="P135" s="107"/>
      <c r="Q135" s="107"/>
      <c r="R135" s="107"/>
      <c r="S135" s="107"/>
      <c r="T135" s="107"/>
      <c r="U135" s="107"/>
      <c r="V135" s="107"/>
      <c r="W135" s="107"/>
      <c r="X135" s="107"/>
      <c r="Y135" s="107"/>
      <c r="Z135" s="107"/>
    </row>
    <row r="136" spans="1:26" ht="15" x14ac:dyDescent="0.25">
      <c r="A136" s="48"/>
      <c r="B136" s="32" t="s">
        <v>20</v>
      </c>
      <c r="C136" s="70">
        <v>55.832438034807403</v>
      </c>
      <c r="D136" s="53">
        <v>54.966241508259991</v>
      </c>
      <c r="E136" s="53">
        <v>51.3</v>
      </c>
      <c r="F136" s="53">
        <v>53</v>
      </c>
      <c r="G136" s="64">
        <v>54.4</v>
      </c>
      <c r="H136" s="64">
        <v>53.580275077432084</v>
      </c>
      <c r="I136" s="64">
        <v>52.717973273253108</v>
      </c>
      <c r="J136" s="64">
        <v>56.397048491196756</v>
      </c>
      <c r="K136" s="64">
        <v>51.79457136896324</v>
      </c>
      <c r="L136" s="64">
        <v>51.349818947363588</v>
      </c>
      <c r="M136" s="64">
        <v>50.789610534134546</v>
      </c>
      <c r="N136" s="107"/>
      <c r="O136" s="107"/>
      <c r="P136" s="107"/>
      <c r="Q136" s="107"/>
      <c r="R136" s="107"/>
      <c r="S136" s="107"/>
      <c r="T136" s="107"/>
      <c r="U136" s="107"/>
      <c r="V136" s="107"/>
      <c r="W136" s="107"/>
      <c r="X136" s="107"/>
      <c r="Y136" s="107"/>
      <c r="Z136" s="107"/>
    </row>
    <row r="137" spans="1:26" ht="15" x14ac:dyDescent="0.25">
      <c r="A137" s="48"/>
      <c r="B137" s="34"/>
      <c r="C137" s="70"/>
      <c r="D137" s="53"/>
      <c r="E137" s="53"/>
      <c r="F137" s="53"/>
      <c r="G137" s="258"/>
      <c r="H137" s="150"/>
      <c r="I137" s="64"/>
      <c r="J137" s="64"/>
      <c r="K137" s="64"/>
      <c r="L137" s="64"/>
      <c r="M137" s="64"/>
      <c r="N137" s="107"/>
      <c r="O137" s="107"/>
      <c r="P137" s="107"/>
      <c r="Q137" s="107"/>
      <c r="R137" s="107"/>
      <c r="S137" s="107"/>
      <c r="T137" s="107"/>
      <c r="U137" s="107"/>
      <c r="V137" s="107"/>
      <c r="W137" s="107"/>
      <c r="X137" s="107"/>
      <c r="Y137" s="107"/>
      <c r="Z137" s="107"/>
    </row>
    <row r="138" spans="1:26" ht="29.25" customHeight="1" x14ac:dyDescent="0.25">
      <c r="A138" s="188" t="s">
        <v>175</v>
      </c>
      <c r="B138" s="189"/>
      <c r="C138" s="479"/>
      <c r="D138" s="261"/>
      <c r="E138" s="261"/>
      <c r="F138" s="261"/>
      <c r="G138" s="261"/>
      <c r="H138" s="190"/>
      <c r="I138" s="191"/>
      <c r="J138" s="191"/>
      <c r="K138" s="191"/>
      <c r="L138" s="191"/>
      <c r="M138" s="191"/>
      <c r="N138" s="192"/>
      <c r="O138" s="192"/>
      <c r="P138" s="192"/>
      <c r="Q138" s="192"/>
      <c r="R138" s="192"/>
      <c r="S138" s="192"/>
      <c r="T138" s="192"/>
      <c r="U138" s="192"/>
      <c r="V138" s="192"/>
      <c r="W138" s="192"/>
      <c r="X138" s="192"/>
      <c r="Y138" s="192"/>
      <c r="Z138" s="192"/>
    </row>
    <row r="139" spans="1:26" ht="15" x14ac:dyDescent="0.25">
      <c r="A139" s="33" t="s">
        <v>55</v>
      </c>
      <c r="B139" s="25" t="s">
        <v>45</v>
      </c>
      <c r="C139" s="70">
        <v>73.7</v>
      </c>
      <c r="D139" s="53">
        <v>73.8</v>
      </c>
      <c r="E139" s="53">
        <v>71.3</v>
      </c>
      <c r="F139" s="53">
        <v>71.476030433693822</v>
      </c>
      <c r="G139" s="253">
        <v>71.400000000000006</v>
      </c>
      <c r="H139" s="150">
        <v>70.3</v>
      </c>
      <c r="I139" s="53">
        <v>70.59</v>
      </c>
      <c r="J139" s="53">
        <v>71.2</v>
      </c>
      <c r="K139" s="51">
        <v>69.599999999999994</v>
      </c>
      <c r="L139" s="53">
        <v>71.7</v>
      </c>
      <c r="M139" s="53">
        <v>71</v>
      </c>
      <c r="N139" s="107"/>
      <c r="O139" s="107"/>
      <c r="P139" s="107"/>
      <c r="Q139" s="107"/>
      <c r="R139" s="107"/>
      <c r="S139" s="107"/>
      <c r="T139" s="107"/>
      <c r="U139" s="107"/>
      <c r="V139" s="107"/>
      <c r="W139" s="107"/>
      <c r="X139" s="107"/>
      <c r="Y139" s="107"/>
      <c r="Z139" s="107"/>
    </row>
    <row r="140" spans="1:26" ht="15" x14ac:dyDescent="0.25">
      <c r="A140" s="197" t="s">
        <v>154</v>
      </c>
      <c r="B140" s="25" t="s">
        <v>46</v>
      </c>
      <c r="C140" s="70">
        <v>41.9</v>
      </c>
      <c r="D140" s="53">
        <v>40.700000000000003</v>
      </c>
      <c r="E140" s="53">
        <v>37.799999999999997</v>
      </c>
      <c r="F140" s="53">
        <v>38.410685970571116</v>
      </c>
      <c r="G140" s="253">
        <v>36.200000000000003</v>
      </c>
      <c r="H140" s="150">
        <v>37.9</v>
      </c>
      <c r="I140" s="53">
        <v>38.340000000000003</v>
      </c>
      <c r="J140" s="53">
        <v>40.4</v>
      </c>
      <c r="K140" s="51">
        <v>38.6</v>
      </c>
      <c r="L140" s="53">
        <v>37.1</v>
      </c>
      <c r="M140" s="53">
        <v>36.200000000000003</v>
      </c>
      <c r="N140" s="48"/>
      <c r="O140" s="106"/>
      <c r="P140" s="106"/>
      <c r="Q140" s="107"/>
      <c r="R140" s="107"/>
      <c r="S140" s="107"/>
      <c r="T140" s="107"/>
      <c r="U140" s="107"/>
      <c r="V140" s="107"/>
      <c r="W140" s="107"/>
      <c r="X140" s="107"/>
      <c r="Y140" s="107"/>
      <c r="Z140" s="107"/>
    </row>
    <row r="141" spans="1:26" ht="15" x14ac:dyDescent="0.25">
      <c r="A141" s="48"/>
      <c r="B141" s="34"/>
      <c r="C141" s="70"/>
      <c r="D141" s="53"/>
      <c r="E141" s="53"/>
      <c r="F141" s="53"/>
      <c r="G141" s="258"/>
      <c r="H141" s="150"/>
      <c r="I141" s="64"/>
      <c r="J141" s="64"/>
      <c r="K141" s="64"/>
      <c r="L141" s="64"/>
      <c r="M141" s="64"/>
      <c r="N141" s="107"/>
      <c r="O141" s="107"/>
      <c r="P141" s="107"/>
      <c r="Q141" s="107"/>
      <c r="R141" s="107"/>
      <c r="S141" s="107"/>
      <c r="T141" s="107"/>
      <c r="U141" s="107"/>
      <c r="V141" s="107"/>
      <c r="W141" s="107"/>
      <c r="X141" s="107"/>
      <c r="Y141" s="107"/>
      <c r="Z141" s="107"/>
    </row>
    <row r="142" spans="1:26" ht="15" x14ac:dyDescent="0.25">
      <c r="A142" s="66" t="s">
        <v>21</v>
      </c>
      <c r="B142" s="32" t="s">
        <v>22</v>
      </c>
      <c r="C142" s="70">
        <v>73.7</v>
      </c>
      <c r="D142" s="53">
        <v>71.7</v>
      </c>
      <c r="E142" s="53">
        <v>68.099999999999994</v>
      </c>
      <c r="F142" s="53">
        <v>68.328385549938929</v>
      </c>
      <c r="G142" s="253">
        <v>70.400000000000006</v>
      </c>
      <c r="H142" s="150">
        <v>70.8</v>
      </c>
      <c r="I142" s="51">
        <v>68.31</v>
      </c>
      <c r="J142" s="51">
        <v>69.2</v>
      </c>
      <c r="K142" s="51">
        <v>68</v>
      </c>
      <c r="L142" s="63">
        <v>68.099999999999994</v>
      </c>
      <c r="M142" s="64">
        <v>67.8</v>
      </c>
      <c r="N142" s="107"/>
      <c r="O142" s="107"/>
      <c r="P142" s="107"/>
      <c r="Q142" s="107"/>
      <c r="R142" s="107"/>
      <c r="S142" s="107"/>
      <c r="T142" s="107"/>
      <c r="U142" s="107"/>
      <c r="V142" s="107"/>
      <c r="W142" s="107"/>
      <c r="X142" s="107"/>
      <c r="Y142" s="107"/>
      <c r="Z142" s="107"/>
    </row>
    <row r="143" spans="1:26" ht="15" x14ac:dyDescent="0.25">
      <c r="A143" s="197" t="s">
        <v>154</v>
      </c>
      <c r="B143" s="32" t="s">
        <v>23</v>
      </c>
      <c r="C143" s="70">
        <v>59.6</v>
      </c>
      <c r="D143" s="53">
        <v>57.4</v>
      </c>
      <c r="E143" s="53">
        <v>54.6</v>
      </c>
      <c r="F143" s="53">
        <v>55.793437560486915</v>
      </c>
      <c r="G143" s="253">
        <v>55.5</v>
      </c>
      <c r="H143" s="151">
        <v>54.8</v>
      </c>
      <c r="I143" s="51">
        <v>55.46</v>
      </c>
      <c r="J143" s="51">
        <v>55.6</v>
      </c>
      <c r="K143" s="51">
        <v>53.4</v>
      </c>
      <c r="L143" s="63">
        <v>54.5</v>
      </c>
      <c r="M143" s="64">
        <v>52.6</v>
      </c>
      <c r="N143" s="107"/>
      <c r="O143" s="107"/>
      <c r="P143" s="107"/>
      <c r="Q143" s="107"/>
      <c r="R143" s="107"/>
      <c r="S143" s="107"/>
      <c r="T143" s="107"/>
      <c r="U143" s="107"/>
      <c r="V143" s="107"/>
      <c r="W143" s="107"/>
      <c r="X143" s="107"/>
      <c r="Y143" s="107"/>
      <c r="Z143" s="107"/>
    </row>
    <row r="144" spans="1:26" ht="15" x14ac:dyDescent="0.25">
      <c r="A144" s="48"/>
      <c r="B144" s="32" t="s">
        <v>24</v>
      </c>
      <c r="C144" s="70">
        <v>37.5</v>
      </c>
      <c r="D144" s="53">
        <v>39.6</v>
      </c>
      <c r="E144" s="53">
        <v>37.700000000000003</v>
      </c>
      <c r="F144" s="53">
        <v>34.082402841349577</v>
      </c>
      <c r="G144" s="253">
        <v>32.799999999999997</v>
      </c>
      <c r="H144" s="148">
        <v>36.200000000000003</v>
      </c>
      <c r="I144" s="64">
        <v>36.229999999999997</v>
      </c>
      <c r="J144" s="51">
        <v>38.700000000000003</v>
      </c>
      <c r="K144" s="51">
        <v>33.799999999999997</v>
      </c>
      <c r="L144" s="64">
        <v>34</v>
      </c>
      <c r="M144" s="64">
        <v>34.1</v>
      </c>
      <c r="N144" s="107"/>
      <c r="O144" s="107"/>
      <c r="P144" s="107"/>
      <c r="Q144" s="107"/>
      <c r="R144" s="107"/>
      <c r="S144" s="107"/>
      <c r="T144" s="107"/>
      <c r="U144" s="107"/>
      <c r="V144" s="107"/>
      <c r="W144" s="107"/>
      <c r="X144" s="107"/>
      <c r="Y144" s="107"/>
      <c r="Z144" s="107"/>
    </row>
    <row r="145" spans="1:31" ht="15" x14ac:dyDescent="0.25">
      <c r="A145" s="48"/>
      <c r="B145" s="32" t="s">
        <v>25</v>
      </c>
      <c r="C145" s="70">
        <v>26</v>
      </c>
      <c r="D145" s="53">
        <v>26.8</v>
      </c>
      <c r="E145" s="53">
        <v>22.6</v>
      </c>
      <c r="F145" s="53">
        <v>18.332564036949481</v>
      </c>
      <c r="G145" s="253">
        <v>23.1</v>
      </c>
      <c r="H145" s="148">
        <v>20.399999999999999</v>
      </c>
      <c r="I145" s="64">
        <v>18.440000000000001</v>
      </c>
      <c r="J145" s="51">
        <v>25.9</v>
      </c>
      <c r="K145" s="51">
        <v>20.3</v>
      </c>
      <c r="L145" s="63">
        <v>17.7</v>
      </c>
      <c r="M145" s="64">
        <v>21.3</v>
      </c>
      <c r="N145" s="107"/>
      <c r="O145" s="107"/>
      <c r="P145" s="107"/>
      <c r="Q145" s="107"/>
      <c r="R145" s="107"/>
      <c r="S145" s="107"/>
      <c r="T145" s="107"/>
      <c r="U145" s="107"/>
      <c r="V145" s="107"/>
      <c r="W145" s="107"/>
      <c r="X145" s="107"/>
      <c r="Y145" s="107"/>
      <c r="Z145" s="107"/>
    </row>
    <row r="146" spans="1:31" s="374" customFormat="1" ht="15" x14ac:dyDescent="0.25">
      <c r="A146" s="48"/>
      <c r="B146" s="32"/>
      <c r="C146" s="70"/>
      <c r="D146" s="53"/>
      <c r="E146" s="53"/>
      <c r="F146" s="53"/>
      <c r="G146" s="253"/>
      <c r="H146" s="148"/>
      <c r="I146" s="64"/>
      <c r="J146" s="51"/>
      <c r="K146" s="51"/>
      <c r="L146" s="63"/>
      <c r="M146" s="64"/>
      <c r="N146" s="107"/>
      <c r="O146" s="107"/>
      <c r="P146" s="107"/>
      <c r="Q146" s="107"/>
      <c r="R146" s="107"/>
      <c r="S146" s="107"/>
      <c r="T146" s="107"/>
      <c r="U146" s="107"/>
      <c r="V146" s="107"/>
      <c r="W146" s="107"/>
      <c r="X146" s="107"/>
      <c r="Y146" s="107"/>
      <c r="Z146" s="107"/>
      <c r="AA146" s="271"/>
      <c r="AB146" s="271"/>
      <c r="AC146" s="271"/>
      <c r="AD146" s="271"/>
      <c r="AE146" s="271"/>
    </row>
    <row r="147" spans="1:31" s="454" customFormat="1" ht="15" x14ac:dyDescent="0.25">
      <c r="A147" s="66" t="s">
        <v>221</v>
      </c>
      <c r="B147" s="453" t="s">
        <v>222</v>
      </c>
      <c r="C147" s="70"/>
      <c r="D147" s="53">
        <v>43.5</v>
      </c>
      <c r="E147" s="53">
        <v>41.7</v>
      </c>
      <c r="F147" s="53">
        <v>38.6</v>
      </c>
      <c r="G147" s="148">
        <v>41.4</v>
      </c>
      <c r="H147" s="148">
        <v>39.9</v>
      </c>
      <c r="I147" s="397">
        <v>34.5</v>
      </c>
      <c r="J147" s="397">
        <v>39.799999999999997</v>
      </c>
      <c r="K147" s="397">
        <v>35.799999999999997</v>
      </c>
      <c r="L147" s="398">
        <v>38.299999999999997</v>
      </c>
      <c r="M147" s="398">
        <v>37.5</v>
      </c>
      <c r="N147" s="107"/>
      <c r="O147" s="107"/>
      <c r="P147" s="107"/>
      <c r="Q147" s="107"/>
      <c r="R147" s="107"/>
      <c r="S147" s="107"/>
      <c r="T147" s="107"/>
      <c r="U147" s="107"/>
      <c r="V147" s="107"/>
      <c r="W147" s="107"/>
      <c r="X147" s="107"/>
      <c r="Y147" s="107"/>
      <c r="Z147" s="107"/>
      <c r="AA147" s="271"/>
      <c r="AB147" s="271"/>
      <c r="AC147" s="271"/>
      <c r="AD147" s="271"/>
      <c r="AE147" s="271"/>
    </row>
    <row r="148" spans="1:31" s="454" customFormat="1" ht="15" x14ac:dyDescent="0.25">
      <c r="A148" s="376" t="s">
        <v>112</v>
      </c>
      <c r="B148" s="453" t="s">
        <v>223</v>
      </c>
      <c r="C148" s="70"/>
      <c r="D148" s="53">
        <v>57</v>
      </c>
      <c r="E148" s="53">
        <v>53.9</v>
      </c>
      <c r="F148" s="53">
        <v>56</v>
      </c>
      <c r="G148" s="148">
        <v>55.5</v>
      </c>
      <c r="H148" s="148">
        <v>54.7</v>
      </c>
      <c r="I148" s="397">
        <v>55.3</v>
      </c>
      <c r="J148" s="397">
        <v>55.6</v>
      </c>
      <c r="K148" s="397">
        <v>53.1</v>
      </c>
      <c r="L148" s="398">
        <v>53.9</v>
      </c>
      <c r="M148" s="398">
        <v>53.2</v>
      </c>
      <c r="N148" s="107"/>
      <c r="O148" s="107"/>
      <c r="P148" s="107"/>
      <c r="Q148" s="107"/>
      <c r="R148" s="107"/>
      <c r="S148" s="107"/>
      <c r="T148" s="107"/>
      <c r="U148" s="107"/>
      <c r="V148" s="107"/>
      <c r="W148" s="107"/>
      <c r="X148" s="107"/>
      <c r="Y148" s="107"/>
      <c r="Z148" s="107"/>
      <c r="AA148" s="271"/>
      <c r="AB148" s="271"/>
      <c r="AC148" s="271"/>
      <c r="AD148" s="271"/>
      <c r="AE148" s="271"/>
    </row>
    <row r="149" spans="1:31" s="454" customFormat="1" ht="15" x14ac:dyDescent="0.25">
      <c r="A149" s="48"/>
      <c r="B149" s="48"/>
      <c r="C149" s="70"/>
      <c r="D149" s="53"/>
      <c r="E149" s="53"/>
      <c r="F149" s="53"/>
      <c r="G149" s="253"/>
      <c r="H149" s="148"/>
      <c r="I149" s="64"/>
      <c r="J149" s="51"/>
      <c r="K149" s="51"/>
      <c r="L149" s="63"/>
      <c r="M149" s="64"/>
      <c r="N149" s="107"/>
      <c r="O149" s="107"/>
      <c r="P149" s="107"/>
      <c r="Q149" s="107"/>
      <c r="R149" s="107"/>
      <c r="S149" s="107"/>
      <c r="T149" s="107"/>
      <c r="U149" s="107"/>
      <c r="V149" s="107"/>
      <c r="W149" s="107"/>
      <c r="X149" s="107"/>
      <c r="Y149" s="107"/>
      <c r="Z149" s="107"/>
      <c r="AA149" s="271"/>
      <c r="AB149" s="271"/>
      <c r="AC149" s="271"/>
      <c r="AD149" s="271"/>
      <c r="AE149" s="271"/>
    </row>
    <row r="150" spans="1:31" s="374" customFormat="1" ht="15" x14ac:dyDescent="0.25">
      <c r="A150" s="66" t="s">
        <v>221</v>
      </c>
      <c r="B150" s="456" t="s">
        <v>333</v>
      </c>
      <c r="C150" s="70">
        <v>52.8</v>
      </c>
      <c r="D150" s="53"/>
      <c r="E150" s="53"/>
      <c r="F150" s="53"/>
      <c r="G150" s="148"/>
      <c r="H150" s="148"/>
      <c r="I150" s="397"/>
      <c r="J150" s="397"/>
      <c r="K150" s="397"/>
      <c r="L150" s="398"/>
      <c r="M150" s="398"/>
      <c r="N150" s="107"/>
      <c r="O150" s="107"/>
      <c r="P150" s="107"/>
      <c r="Q150" s="107"/>
      <c r="R150" s="107"/>
      <c r="S150" s="107"/>
      <c r="T150" s="107"/>
      <c r="U150" s="107"/>
      <c r="V150" s="107"/>
      <c r="W150" s="107"/>
      <c r="X150" s="107"/>
      <c r="Y150" s="107"/>
      <c r="Z150" s="107"/>
      <c r="AA150" s="271"/>
      <c r="AB150" s="271"/>
      <c r="AC150" s="271"/>
      <c r="AD150" s="271"/>
      <c r="AE150" s="271"/>
    </row>
    <row r="151" spans="1:31" s="374" customFormat="1" ht="15" x14ac:dyDescent="0.25">
      <c r="A151" s="376" t="s">
        <v>112</v>
      </c>
      <c r="B151" s="456" t="s">
        <v>334</v>
      </c>
      <c r="C151" s="70">
        <v>58.5</v>
      </c>
      <c r="D151" s="53"/>
      <c r="E151" s="53"/>
      <c r="F151" s="53"/>
      <c r="G151" s="148"/>
      <c r="H151" s="148"/>
      <c r="I151" s="397"/>
      <c r="J151" s="397"/>
      <c r="K151" s="397"/>
      <c r="L151" s="398"/>
      <c r="M151" s="398"/>
      <c r="N151" s="107"/>
      <c r="O151" s="107"/>
      <c r="P151" s="107"/>
      <c r="Q151" s="107"/>
      <c r="R151" s="107"/>
      <c r="S151" s="107"/>
      <c r="T151" s="107"/>
      <c r="U151" s="107"/>
      <c r="V151" s="107"/>
      <c r="W151" s="107"/>
      <c r="X151" s="107"/>
      <c r="Y151" s="107"/>
      <c r="Z151" s="107"/>
      <c r="AA151" s="271"/>
      <c r="AB151" s="271"/>
      <c r="AC151" s="271"/>
      <c r="AD151" s="271"/>
      <c r="AE151" s="271"/>
    </row>
    <row r="152" spans="1:31" ht="15" x14ac:dyDescent="0.25">
      <c r="A152" s="48"/>
      <c r="B152" s="32"/>
      <c r="C152" s="70"/>
      <c r="D152" s="53"/>
      <c r="E152" s="53"/>
      <c r="F152" s="53"/>
      <c r="G152" s="253"/>
      <c r="H152" s="148"/>
      <c r="I152" s="51"/>
      <c r="J152" s="75"/>
      <c r="K152" s="52"/>
      <c r="L152" s="68"/>
      <c r="M152" s="67"/>
      <c r="N152" s="107"/>
      <c r="O152" s="107"/>
      <c r="P152" s="107"/>
      <c r="Q152" s="107"/>
      <c r="R152" s="107"/>
      <c r="S152" s="107"/>
      <c r="T152" s="107"/>
      <c r="U152" s="107"/>
      <c r="V152" s="107"/>
      <c r="W152" s="107"/>
      <c r="X152" s="107"/>
      <c r="Y152" s="107"/>
      <c r="Z152" s="107"/>
    </row>
    <row r="153" spans="1:31" ht="15" x14ac:dyDescent="0.25">
      <c r="A153" s="66" t="s">
        <v>117</v>
      </c>
      <c r="B153" s="32" t="s">
        <v>45</v>
      </c>
      <c r="C153" s="70">
        <v>44</v>
      </c>
      <c r="D153" s="53">
        <v>44.9</v>
      </c>
      <c r="E153" s="53">
        <v>41.5</v>
      </c>
      <c r="F153" s="53">
        <v>41.760651961876</v>
      </c>
      <c r="G153" s="253">
        <v>42.1</v>
      </c>
      <c r="H153" s="152">
        <v>42.7</v>
      </c>
      <c r="I153" s="51">
        <v>41.28</v>
      </c>
      <c r="J153" s="51">
        <v>42.4</v>
      </c>
      <c r="K153" s="51">
        <v>40</v>
      </c>
      <c r="L153" s="63">
        <v>40.799999999999997</v>
      </c>
      <c r="M153" s="64">
        <v>40.5</v>
      </c>
      <c r="N153" s="107"/>
      <c r="O153" s="107"/>
      <c r="P153" s="107"/>
      <c r="Q153" s="107"/>
      <c r="R153" s="107"/>
      <c r="S153" s="107"/>
      <c r="T153" s="107"/>
      <c r="U153" s="107"/>
      <c r="V153" s="107"/>
      <c r="W153" s="107"/>
      <c r="X153" s="107"/>
      <c r="Y153" s="107"/>
      <c r="Z153" s="107"/>
    </row>
    <row r="154" spans="1:31" ht="15" x14ac:dyDescent="0.25">
      <c r="A154" s="29" t="s">
        <v>112</v>
      </c>
      <c r="B154" s="32" t="s">
        <v>46</v>
      </c>
      <c r="C154" s="70">
        <v>62.1</v>
      </c>
      <c r="D154" s="53">
        <v>60.2</v>
      </c>
      <c r="E154" s="53">
        <v>57.5</v>
      </c>
      <c r="F154" s="53">
        <v>59.330349781373208</v>
      </c>
      <c r="G154" s="253">
        <v>59.8</v>
      </c>
      <c r="H154" s="152">
        <v>58.1</v>
      </c>
      <c r="I154" s="51">
        <v>58.79</v>
      </c>
      <c r="J154" s="51">
        <v>59.8</v>
      </c>
      <c r="K154" s="51">
        <v>56.5</v>
      </c>
      <c r="L154" s="63">
        <v>57.8</v>
      </c>
      <c r="M154" s="64">
        <v>56.9</v>
      </c>
      <c r="N154" s="107"/>
      <c r="O154" s="107"/>
      <c r="P154" s="107"/>
      <c r="Q154" s="107"/>
      <c r="R154" s="107"/>
      <c r="S154" s="107"/>
      <c r="T154" s="107"/>
      <c r="U154" s="107"/>
      <c r="V154" s="107"/>
      <c r="W154" s="107"/>
      <c r="X154" s="107"/>
      <c r="Y154" s="107"/>
      <c r="Z154" s="107"/>
    </row>
    <row r="155" spans="1:31" ht="15" x14ac:dyDescent="0.25">
      <c r="A155" s="48"/>
      <c r="B155" s="32"/>
      <c r="C155" s="70"/>
      <c r="D155" s="53"/>
      <c r="E155" s="53"/>
      <c r="F155" s="53"/>
      <c r="G155" s="253"/>
      <c r="H155" s="148"/>
      <c r="I155" s="51"/>
      <c r="J155" s="51"/>
      <c r="K155" s="51"/>
      <c r="L155" s="68"/>
      <c r="M155" s="67"/>
      <c r="N155" s="107"/>
      <c r="O155" s="107"/>
      <c r="P155" s="107"/>
      <c r="Q155" s="107"/>
      <c r="R155" s="107"/>
      <c r="S155" s="107"/>
      <c r="T155" s="107"/>
      <c r="U155" s="107"/>
      <c r="V155" s="107"/>
      <c r="W155" s="107"/>
      <c r="X155" s="107"/>
      <c r="Y155" s="107"/>
      <c r="Z155" s="107"/>
    </row>
    <row r="156" spans="1:31" ht="15" x14ac:dyDescent="0.25">
      <c r="A156" s="176" t="s">
        <v>225</v>
      </c>
      <c r="B156" s="32" t="s">
        <v>45</v>
      </c>
      <c r="C156" s="70">
        <v>43.5</v>
      </c>
      <c r="D156" s="53">
        <v>44.1</v>
      </c>
      <c r="E156" s="53">
        <v>40.799999999999997</v>
      </c>
      <c r="F156" s="53">
        <v>40.93396292056476</v>
      </c>
      <c r="G156" s="253">
        <v>41.7</v>
      </c>
      <c r="H156" s="148">
        <v>41.6</v>
      </c>
      <c r="I156" s="148">
        <v>40.299999999999997</v>
      </c>
      <c r="J156" s="148">
        <v>41.5</v>
      </c>
      <c r="K156" s="148">
        <v>38.9</v>
      </c>
      <c r="L156" s="148">
        <v>39.700000000000003</v>
      </c>
      <c r="M156" s="148">
        <v>39.700000000000003</v>
      </c>
      <c r="N156" s="107"/>
      <c r="O156" s="107"/>
      <c r="P156" s="107"/>
      <c r="Q156" s="107"/>
      <c r="R156" s="107"/>
      <c r="S156" s="107"/>
      <c r="T156" s="107"/>
      <c r="U156" s="107"/>
      <c r="V156" s="107"/>
      <c r="W156" s="107"/>
      <c r="X156" s="107"/>
      <c r="Y156" s="107"/>
      <c r="Z156" s="107"/>
    </row>
    <row r="157" spans="1:31" ht="15" x14ac:dyDescent="0.25">
      <c r="A157" s="176"/>
      <c r="B157" s="32" t="s">
        <v>46</v>
      </c>
      <c r="C157" s="70">
        <v>60.6</v>
      </c>
      <c r="D157" s="53">
        <v>58.4</v>
      </c>
      <c r="E157" s="53">
        <v>55.8</v>
      </c>
      <c r="F157" s="53">
        <v>57.453318125271196</v>
      </c>
      <c r="G157" s="253">
        <v>58.4</v>
      </c>
      <c r="H157" s="148">
        <v>56.6</v>
      </c>
      <c r="I157" s="148">
        <v>56.7</v>
      </c>
      <c r="J157" s="148">
        <v>57.7</v>
      </c>
      <c r="K157" s="148">
        <v>54.6</v>
      </c>
      <c r="L157" s="148">
        <v>55.9</v>
      </c>
      <c r="M157" s="148">
        <v>55</v>
      </c>
      <c r="N157" s="107"/>
      <c r="O157" s="107"/>
      <c r="P157" s="107"/>
      <c r="Q157" s="107"/>
      <c r="R157" s="107"/>
      <c r="S157" s="107"/>
      <c r="T157" s="107"/>
      <c r="U157" s="107"/>
      <c r="V157" s="107"/>
      <c r="W157" s="107"/>
      <c r="X157" s="107"/>
      <c r="Y157" s="107"/>
      <c r="Z157" s="107"/>
    </row>
    <row r="158" spans="1:31" ht="15" x14ac:dyDescent="0.25">
      <c r="A158" s="48"/>
      <c r="B158" s="32"/>
      <c r="C158" s="70"/>
      <c r="D158" s="53"/>
      <c r="E158" s="53"/>
      <c r="F158" s="53"/>
      <c r="G158" s="258"/>
      <c r="H158" s="148"/>
      <c r="I158" s="51"/>
      <c r="J158" s="51"/>
      <c r="K158" s="51"/>
      <c r="L158" s="68"/>
      <c r="M158" s="67"/>
      <c r="N158" s="107"/>
      <c r="O158" s="107"/>
      <c r="P158" s="107"/>
      <c r="Q158" s="107"/>
      <c r="R158" s="107"/>
      <c r="S158" s="107"/>
      <c r="T158" s="107"/>
      <c r="U158" s="107"/>
      <c r="V158" s="107"/>
      <c r="W158" s="107"/>
      <c r="X158" s="107"/>
      <c r="Y158" s="107"/>
      <c r="Z158" s="107"/>
    </row>
    <row r="159" spans="1:31" ht="15" x14ac:dyDescent="0.25">
      <c r="A159" s="66" t="s">
        <v>100</v>
      </c>
      <c r="B159" s="32" t="s">
        <v>45</v>
      </c>
      <c r="C159" s="70">
        <v>29</v>
      </c>
      <c r="D159" s="53">
        <v>29.2</v>
      </c>
      <c r="E159" s="53">
        <v>22.9</v>
      </c>
      <c r="F159" s="53">
        <v>23.618081995209529</v>
      </c>
      <c r="G159" s="258">
        <v>22.3</v>
      </c>
      <c r="H159" s="150">
        <v>23.6</v>
      </c>
      <c r="I159" s="51">
        <v>23.91</v>
      </c>
      <c r="J159" s="51">
        <v>26.7</v>
      </c>
      <c r="K159" s="51">
        <v>22.7</v>
      </c>
      <c r="L159" s="163" t="s">
        <v>149</v>
      </c>
      <c r="M159" s="64">
        <v>24.8</v>
      </c>
      <c r="N159" s="107"/>
      <c r="O159" s="107"/>
      <c r="P159" s="107"/>
      <c r="Q159" s="107"/>
      <c r="R159" s="107"/>
      <c r="S159" s="107"/>
      <c r="T159" s="107"/>
      <c r="U159" s="107"/>
      <c r="V159" s="107"/>
      <c r="W159" s="107"/>
      <c r="X159" s="107"/>
      <c r="Y159" s="107"/>
      <c r="Z159" s="107"/>
    </row>
    <row r="160" spans="1:31" ht="15" x14ac:dyDescent="0.25">
      <c r="A160" s="29" t="s">
        <v>112</v>
      </c>
      <c r="B160" s="32" t="s">
        <v>46</v>
      </c>
      <c r="C160" s="70">
        <v>59.8</v>
      </c>
      <c r="D160" s="53">
        <v>58.8</v>
      </c>
      <c r="E160" s="53">
        <v>56.4</v>
      </c>
      <c r="F160" s="53">
        <v>57.000640592491898</v>
      </c>
      <c r="G160" s="258">
        <v>57.8</v>
      </c>
      <c r="H160" s="150">
        <v>56.8</v>
      </c>
      <c r="I160" s="51">
        <v>56.83</v>
      </c>
      <c r="J160" s="51">
        <v>57.5</v>
      </c>
      <c r="K160" s="51">
        <v>55.1</v>
      </c>
      <c r="L160" s="163" t="s">
        <v>150</v>
      </c>
      <c r="M160" s="64">
        <v>55.4</v>
      </c>
      <c r="N160" s="107"/>
      <c r="O160" s="107"/>
      <c r="P160" s="107"/>
      <c r="Q160" s="107"/>
      <c r="R160" s="107"/>
      <c r="S160" s="107"/>
      <c r="T160" s="107"/>
      <c r="U160" s="107"/>
      <c r="V160" s="107"/>
      <c r="W160" s="107"/>
      <c r="X160" s="107"/>
      <c r="Y160" s="107"/>
      <c r="Z160" s="107"/>
    </row>
    <row r="161" spans="1:31" ht="15" x14ac:dyDescent="0.25">
      <c r="A161" s="29"/>
      <c r="B161" s="32"/>
      <c r="C161" s="70"/>
      <c r="D161" s="53"/>
      <c r="E161" s="53"/>
      <c r="F161" s="53"/>
      <c r="G161" s="253"/>
      <c r="H161" s="150"/>
      <c r="I161" s="51"/>
      <c r="J161" s="51"/>
      <c r="K161" s="51"/>
      <c r="L161" s="163"/>
      <c r="M161" s="64"/>
      <c r="N161" s="107"/>
      <c r="O161" s="107"/>
      <c r="P161" s="107"/>
      <c r="Q161" s="107"/>
      <c r="R161" s="107"/>
      <c r="S161" s="107"/>
      <c r="T161" s="107"/>
      <c r="U161" s="107"/>
      <c r="V161" s="107"/>
      <c r="W161" s="107"/>
      <c r="X161" s="107"/>
      <c r="Y161" s="107"/>
      <c r="Z161" s="107"/>
    </row>
    <row r="162" spans="1:31" ht="15" x14ac:dyDescent="0.25">
      <c r="A162" s="176" t="s">
        <v>225</v>
      </c>
      <c r="B162" s="32" t="s">
        <v>45</v>
      </c>
      <c r="C162" s="70">
        <v>28.4</v>
      </c>
      <c r="D162" s="53">
        <v>28.3</v>
      </c>
      <c r="E162" s="53">
        <v>21.6</v>
      </c>
      <c r="F162" s="53">
        <v>22.508013736958212</v>
      </c>
      <c r="G162" s="253">
        <v>22.2</v>
      </c>
      <c r="H162" s="150">
        <v>22.9</v>
      </c>
      <c r="I162" s="150">
        <v>23.3</v>
      </c>
      <c r="J162" s="150">
        <v>26.4</v>
      </c>
      <c r="K162" s="150">
        <v>22.4</v>
      </c>
      <c r="L162" s="150" t="s">
        <v>227</v>
      </c>
      <c r="M162" s="150">
        <v>24.4</v>
      </c>
      <c r="N162" s="107"/>
      <c r="O162" s="107"/>
      <c r="P162" s="107"/>
      <c r="Q162" s="107"/>
      <c r="R162" s="107"/>
      <c r="S162" s="107"/>
      <c r="T162" s="107"/>
      <c r="U162" s="107"/>
      <c r="V162" s="107"/>
      <c r="W162" s="107"/>
      <c r="X162" s="107"/>
      <c r="Y162" s="107"/>
      <c r="Z162" s="107"/>
    </row>
    <row r="163" spans="1:31" ht="15" x14ac:dyDescent="0.25">
      <c r="A163" s="176"/>
      <c r="B163" s="32" t="s">
        <v>46</v>
      </c>
      <c r="C163" s="70">
        <v>58.5</v>
      </c>
      <c r="D163" s="53">
        <v>57.2</v>
      </c>
      <c r="E163" s="53">
        <v>54.9</v>
      </c>
      <c r="F163" s="53">
        <v>55.305869255323358</v>
      </c>
      <c r="G163" s="253">
        <v>56.6</v>
      </c>
      <c r="H163" s="150">
        <v>55.3</v>
      </c>
      <c r="I163" s="150">
        <v>54.9</v>
      </c>
      <c r="J163" s="150">
        <v>55.7</v>
      </c>
      <c r="K163" s="150">
        <v>53.3</v>
      </c>
      <c r="L163" s="150" t="s">
        <v>228</v>
      </c>
      <c r="M163" s="150">
        <v>53.8</v>
      </c>
      <c r="N163" s="107"/>
      <c r="O163" s="107"/>
      <c r="P163" s="107"/>
      <c r="Q163" s="107"/>
      <c r="R163" s="107"/>
      <c r="S163" s="107"/>
      <c r="T163" s="107"/>
      <c r="U163" s="107"/>
      <c r="V163" s="107"/>
      <c r="W163" s="107"/>
      <c r="X163" s="107"/>
      <c r="Y163" s="107"/>
      <c r="Z163" s="107"/>
    </row>
    <row r="164" spans="1:31" ht="15" x14ac:dyDescent="0.25">
      <c r="A164" s="48"/>
      <c r="B164" s="32"/>
      <c r="C164" s="70"/>
      <c r="D164" s="53"/>
      <c r="E164" s="53"/>
      <c r="F164" s="53"/>
      <c r="G164" s="258"/>
      <c r="H164" s="148"/>
      <c r="I164" s="51"/>
      <c r="J164" s="51"/>
      <c r="K164" s="51"/>
      <c r="L164" s="68"/>
      <c r="M164" s="64"/>
      <c r="N164" s="107"/>
      <c r="O164" s="107"/>
      <c r="P164" s="107"/>
      <c r="Q164" s="107"/>
      <c r="R164" s="107"/>
      <c r="S164" s="107"/>
      <c r="T164" s="107"/>
      <c r="U164" s="107"/>
      <c r="V164" s="107"/>
      <c r="W164" s="107"/>
      <c r="X164" s="107"/>
      <c r="Y164" s="107"/>
      <c r="Z164" s="107"/>
    </row>
    <row r="165" spans="1:31" ht="15" x14ac:dyDescent="0.25">
      <c r="A165" s="66" t="s">
        <v>129</v>
      </c>
      <c r="B165" s="134" t="s">
        <v>118</v>
      </c>
      <c r="C165" s="486">
        <v>27.4</v>
      </c>
      <c r="D165" s="53">
        <v>25.4</v>
      </c>
      <c r="E165" s="53">
        <v>19.7</v>
      </c>
      <c r="F165" s="53">
        <v>20.274969195823545</v>
      </c>
      <c r="G165" s="253">
        <v>21.3</v>
      </c>
      <c r="H165" s="150">
        <v>22.7</v>
      </c>
      <c r="I165" s="51">
        <v>22.8</v>
      </c>
      <c r="J165" s="51">
        <v>25.4</v>
      </c>
      <c r="K165" s="51">
        <v>20.100000000000001</v>
      </c>
      <c r="L165" s="163" t="s">
        <v>145</v>
      </c>
      <c r="M165" s="64">
        <v>22.3</v>
      </c>
      <c r="N165" s="107"/>
      <c r="O165" s="107"/>
      <c r="P165" s="107"/>
      <c r="Q165" s="107"/>
      <c r="R165" s="107"/>
      <c r="S165" s="107"/>
      <c r="T165" s="107"/>
      <c r="U165" s="107"/>
      <c r="V165" s="107"/>
      <c r="W165" s="107"/>
      <c r="X165" s="107"/>
      <c r="Y165" s="107"/>
      <c r="Z165" s="107"/>
    </row>
    <row r="166" spans="1:31" ht="15" x14ac:dyDescent="0.25">
      <c r="A166" s="66" t="s">
        <v>111</v>
      </c>
      <c r="B166" s="134" t="s">
        <v>119</v>
      </c>
      <c r="C166" s="486">
        <v>49.9</v>
      </c>
      <c r="D166" s="53">
        <v>51.9</v>
      </c>
      <c r="E166" s="53">
        <v>50.2</v>
      </c>
      <c r="F166" s="53">
        <v>48.579451789200881</v>
      </c>
      <c r="G166" s="253">
        <v>49.2</v>
      </c>
      <c r="H166" s="150">
        <v>50</v>
      </c>
      <c r="I166" s="53">
        <v>48.5</v>
      </c>
      <c r="J166" s="51">
        <v>48.7</v>
      </c>
      <c r="K166" s="51">
        <v>47.9</v>
      </c>
      <c r="L166" s="163" t="s">
        <v>146</v>
      </c>
      <c r="M166" s="64">
        <v>48.3</v>
      </c>
      <c r="N166" s="107"/>
      <c r="O166" s="107"/>
      <c r="P166" s="107"/>
      <c r="Q166" s="107"/>
      <c r="R166" s="107"/>
      <c r="S166" s="107"/>
      <c r="T166" s="107"/>
      <c r="U166" s="107"/>
      <c r="V166" s="107"/>
      <c r="W166" s="107"/>
      <c r="X166" s="107"/>
      <c r="Y166" s="107"/>
      <c r="Z166" s="107"/>
    </row>
    <row r="167" spans="1:31" ht="15" x14ac:dyDescent="0.25">
      <c r="A167" s="131" t="s">
        <v>112</v>
      </c>
      <c r="B167" s="134" t="s">
        <v>116</v>
      </c>
      <c r="C167" s="486">
        <v>32.6</v>
      </c>
      <c r="D167" s="53">
        <v>38.1</v>
      </c>
      <c r="E167" s="53">
        <v>32.9</v>
      </c>
      <c r="F167" s="53">
        <v>34.050996493035036</v>
      </c>
      <c r="G167" s="253">
        <v>25.4</v>
      </c>
      <c r="H167" s="153">
        <v>26.8</v>
      </c>
      <c r="I167" s="64">
        <v>27.9</v>
      </c>
      <c r="J167" s="51">
        <v>31.3</v>
      </c>
      <c r="K167" s="51">
        <v>30.8</v>
      </c>
      <c r="L167" s="163" t="s">
        <v>147</v>
      </c>
      <c r="M167" s="64">
        <v>33.200000000000003</v>
      </c>
      <c r="N167" s="107"/>
      <c r="O167" s="107"/>
      <c r="P167" s="107"/>
      <c r="Q167" s="107"/>
      <c r="R167" s="107"/>
      <c r="S167" s="107"/>
      <c r="T167" s="107"/>
      <c r="U167" s="107"/>
      <c r="V167" s="107"/>
      <c r="W167" s="107"/>
      <c r="X167" s="107"/>
      <c r="Y167" s="107"/>
      <c r="Z167" s="107"/>
    </row>
    <row r="168" spans="1:31" ht="15" x14ac:dyDescent="0.25">
      <c r="A168" s="132"/>
      <c r="B168" s="134" t="s">
        <v>26</v>
      </c>
      <c r="C168" s="486">
        <v>63.9</v>
      </c>
      <c r="D168" s="53">
        <v>61.6</v>
      </c>
      <c r="E168" s="53">
        <v>58.8</v>
      </c>
      <c r="F168" s="53">
        <v>60.375971757100039</v>
      </c>
      <c r="G168" s="253">
        <v>61.4</v>
      </c>
      <c r="H168" s="150">
        <v>59.5</v>
      </c>
      <c r="I168" s="51">
        <v>60.1</v>
      </c>
      <c r="J168" s="51">
        <v>61</v>
      </c>
      <c r="K168" s="51">
        <v>57.7</v>
      </c>
      <c r="L168" s="163" t="s">
        <v>148</v>
      </c>
      <c r="M168" s="64">
        <v>58</v>
      </c>
      <c r="N168" s="107"/>
      <c r="O168" s="107"/>
      <c r="P168" s="107"/>
      <c r="Q168" s="107"/>
      <c r="R168" s="107"/>
      <c r="S168" s="107"/>
      <c r="T168" s="107"/>
      <c r="U168" s="107"/>
      <c r="V168" s="107"/>
      <c r="W168" s="107"/>
      <c r="X168" s="107"/>
      <c r="Y168" s="107"/>
      <c r="Z168" s="107"/>
    </row>
    <row r="169" spans="1:31" s="377" customFormat="1" ht="15" x14ac:dyDescent="0.25">
      <c r="A169" s="132"/>
      <c r="B169" s="134"/>
      <c r="C169" s="486"/>
      <c r="D169" s="53"/>
      <c r="E169" s="53"/>
      <c r="F169" s="53"/>
      <c r="G169" s="253"/>
      <c r="H169" s="150"/>
      <c r="I169" s="51"/>
      <c r="J169" s="51"/>
      <c r="K169" s="51"/>
      <c r="L169" s="163"/>
      <c r="M169" s="64"/>
      <c r="N169" s="107"/>
      <c r="O169" s="107"/>
      <c r="P169" s="107"/>
      <c r="Q169" s="107"/>
      <c r="R169" s="107"/>
      <c r="S169" s="107"/>
      <c r="T169" s="107"/>
      <c r="U169" s="107"/>
      <c r="V169" s="107"/>
      <c r="W169" s="107"/>
      <c r="X169" s="107"/>
      <c r="Y169" s="107"/>
      <c r="Z169" s="107"/>
      <c r="AA169" s="271"/>
      <c r="AB169" s="271"/>
      <c r="AC169" s="271"/>
      <c r="AD169" s="271"/>
      <c r="AE169" s="271"/>
    </row>
    <row r="170" spans="1:31" s="377" customFormat="1" ht="15" x14ac:dyDescent="0.25">
      <c r="A170" s="132" t="s">
        <v>225</v>
      </c>
      <c r="B170" s="134" t="s">
        <v>118</v>
      </c>
      <c r="C170" s="486"/>
      <c r="D170" s="53">
        <v>24.71</v>
      </c>
      <c r="E170" s="53">
        <v>19.3</v>
      </c>
      <c r="F170" s="53">
        <v>19.8</v>
      </c>
      <c r="G170" s="51">
        <v>21.4</v>
      </c>
      <c r="H170" s="51">
        <v>22.2</v>
      </c>
      <c r="I170" s="51">
        <v>22.5</v>
      </c>
      <c r="J170" s="51">
        <v>25.1</v>
      </c>
      <c r="K170" s="51">
        <v>19.8</v>
      </c>
      <c r="L170" s="51" t="s">
        <v>229</v>
      </c>
      <c r="M170" s="51">
        <v>21.9</v>
      </c>
      <c r="N170" s="107"/>
      <c r="O170" s="107"/>
      <c r="P170" s="107"/>
      <c r="Q170" s="107"/>
      <c r="R170" s="107"/>
      <c r="S170" s="107"/>
      <c r="T170" s="107"/>
      <c r="U170" s="107"/>
      <c r="V170" s="107"/>
      <c r="W170" s="107"/>
      <c r="X170" s="107"/>
      <c r="Y170" s="107"/>
      <c r="Z170" s="107"/>
      <c r="AA170" s="271"/>
      <c r="AB170" s="271"/>
      <c r="AC170" s="271"/>
      <c r="AD170" s="271"/>
      <c r="AE170" s="271"/>
    </row>
    <row r="171" spans="1:31" s="377" customFormat="1" ht="15" x14ac:dyDescent="0.25">
      <c r="A171" s="66"/>
      <c r="B171" s="134" t="s">
        <v>119</v>
      </c>
      <c r="C171" s="486"/>
      <c r="D171" s="53">
        <v>51.23</v>
      </c>
      <c r="E171" s="53">
        <v>49.6</v>
      </c>
      <c r="F171" s="53">
        <v>47.8</v>
      </c>
      <c r="G171" s="51">
        <v>48.7</v>
      </c>
      <c r="H171" s="51">
        <v>48.9</v>
      </c>
      <c r="I171" s="51">
        <v>47.4</v>
      </c>
      <c r="J171" s="51">
        <v>47.8</v>
      </c>
      <c r="K171" s="51">
        <v>46.8</v>
      </c>
      <c r="L171" s="51" t="s">
        <v>231</v>
      </c>
      <c r="M171" s="51">
        <v>47.7</v>
      </c>
      <c r="N171" s="107"/>
      <c r="O171" s="107"/>
      <c r="P171" s="107"/>
      <c r="Q171" s="107"/>
      <c r="R171" s="107"/>
      <c r="S171" s="107"/>
      <c r="T171" s="107"/>
      <c r="U171" s="107"/>
      <c r="V171" s="107"/>
      <c r="W171" s="107"/>
      <c r="X171" s="107"/>
      <c r="Y171" s="107"/>
      <c r="Z171" s="107"/>
      <c r="AA171" s="271"/>
      <c r="AB171" s="271"/>
      <c r="AC171" s="271"/>
      <c r="AD171" s="271"/>
      <c r="AE171" s="271"/>
    </row>
    <row r="172" spans="1:31" s="377" customFormat="1" ht="15" x14ac:dyDescent="0.25">
      <c r="A172" s="132"/>
      <c r="B172" s="134" t="s">
        <v>116</v>
      </c>
      <c r="C172" s="486"/>
      <c r="D172" s="53">
        <v>37.270000000000003</v>
      </c>
      <c r="E172" s="53">
        <v>29.2</v>
      </c>
      <c r="F172" s="53">
        <v>31.6</v>
      </c>
      <c r="G172" s="51">
        <v>25</v>
      </c>
      <c r="H172" s="51">
        <v>25.4</v>
      </c>
      <c r="I172" s="51">
        <v>26.1</v>
      </c>
      <c r="J172" s="51">
        <v>30.9</v>
      </c>
      <c r="K172" s="51">
        <v>30.5</v>
      </c>
      <c r="L172" s="51" t="s">
        <v>143</v>
      </c>
      <c r="M172" s="51">
        <v>32.799999999999997</v>
      </c>
      <c r="N172" s="107"/>
      <c r="O172" s="107"/>
      <c r="P172" s="107"/>
      <c r="Q172" s="107"/>
      <c r="R172" s="107"/>
      <c r="S172" s="107"/>
      <c r="T172" s="107"/>
      <c r="U172" s="107"/>
      <c r="V172" s="107"/>
      <c r="W172" s="107"/>
      <c r="X172" s="107"/>
      <c r="Y172" s="107"/>
      <c r="Z172" s="107"/>
      <c r="AA172" s="271"/>
      <c r="AB172" s="271"/>
      <c r="AC172" s="271"/>
      <c r="AD172" s="271"/>
      <c r="AE172" s="271"/>
    </row>
    <row r="173" spans="1:31" ht="15" x14ac:dyDescent="0.25">
      <c r="A173" s="132"/>
      <c r="B173" s="134" t="s">
        <v>26</v>
      </c>
      <c r="C173" s="486"/>
      <c r="D173" s="53">
        <v>59.8</v>
      </c>
      <c r="E173" s="53">
        <v>57.1</v>
      </c>
      <c r="F173" s="53">
        <v>58.6</v>
      </c>
      <c r="G173" s="51">
        <v>60</v>
      </c>
      <c r="H173" s="51">
        <v>58.1</v>
      </c>
      <c r="I173" s="51">
        <v>58.1</v>
      </c>
      <c r="J173" s="51">
        <v>59</v>
      </c>
      <c r="K173" s="51">
        <v>55.9</v>
      </c>
      <c r="L173" s="51" t="s">
        <v>230</v>
      </c>
      <c r="M173" s="51">
        <v>56.1</v>
      </c>
      <c r="N173" s="106"/>
      <c r="O173" s="106"/>
      <c r="P173" s="106"/>
      <c r="Q173" s="107"/>
      <c r="R173" s="107"/>
      <c r="S173" s="107"/>
      <c r="T173" s="107"/>
      <c r="U173" s="107"/>
      <c r="V173" s="107"/>
      <c r="W173" s="107"/>
      <c r="X173" s="107"/>
      <c r="Y173" s="107"/>
      <c r="Z173" s="107"/>
    </row>
    <row r="174" spans="1:31" s="377" customFormat="1" ht="15" x14ac:dyDescent="0.25">
      <c r="A174" s="132"/>
      <c r="B174" s="134"/>
      <c r="C174" s="486"/>
      <c r="D174" s="53"/>
      <c r="E174" s="53"/>
      <c r="F174" s="53"/>
      <c r="G174" s="253"/>
      <c r="H174" s="125"/>
      <c r="I174" s="51"/>
      <c r="J174" s="70"/>
      <c r="K174" s="53"/>
      <c r="L174" s="63"/>
      <c r="M174" s="70"/>
      <c r="N174" s="106"/>
      <c r="O174" s="106"/>
      <c r="P174" s="106"/>
      <c r="Q174" s="107"/>
      <c r="R174" s="107"/>
      <c r="S174" s="107"/>
      <c r="T174" s="107"/>
      <c r="U174" s="107"/>
      <c r="V174" s="107"/>
      <c r="W174" s="107"/>
      <c r="X174" s="107"/>
      <c r="Y174" s="107"/>
      <c r="Z174" s="107"/>
      <c r="AA174" s="271"/>
      <c r="AB174" s="271"/>
      <c r="AC174" s="271"/>
      <c r="AD174" s="271"/>
      <c r="AE174" s="271"/>
    </row>
    <row r="175" spans="1:31" ht="15" x14ac:dyDescent="0.25">
      <c r="A175" s="33" t="s">
        <v>88</v>
      </c>
      <c r="B175" s="29" t="s">
        <v>89</v>
      </c>
      <c r="C175" s="53">
        <v>26.5</v>
      </c>
      <c r="D175" s="53">
        <v>21.1</v>
      </c>
      <c r="E175" s="53">
        <v>16.8</v>
      </c>
      <c r="F175" s="53">
        <v>16.809087681677763</v>
      </c>
      <c r="G175" s="253">
        <v>17.899999999999999</v>
      </c>
      <c r="H175" s="150">
        <v>20.2</v>
      </c>
      <c r="I175" s="63">
        <v>21.1</v>
      </c>
      <c r="J175" s="63">
        <v>22.1</v>
      </c>
      <c r="K175" s="64">
        <v>19.100000000000001</v>
      </c>
      <c r="L175" s="384" t="s">
        <v>142</v>
      </c>
      <c r="M175" s="63">
        <v>18.899999999999999</v>
      </c>
      <c r="N175" s="64">
        <v>20</v>
      </c>
      <c r="O175" s="64">
        <v>23.9</v>
      </c>
      <c r="P175" s="64">
        <v>26</v>
      </c>
      <c r="Q175" s="51">
        <v>17.7</v>
      </c>
      <c r="R175" s="107"/>
      <c r="S175" s="107"/>
      <c r="T175" s="107"/>
      <c r="U175" s="107"/>
      <c r="V175" s="107"/>
      <c r="W175" s="107"/>
      <c r="X175" s="107"/>
      <c r="Y175" s="107"/>
      <c r="Z175" s="107"/>
    </row>
    <row r="176" spans="1:31" ht="15" x14ac:dyDescent="0.25">
      <c r="A176" s="131" t="s">
        <v>112</v>
      </c>
      <c r="B176" s="29" t="s">
        <v>90</v>
      </c>
      <c r="C176" s="53">
        <v>29.8</v>
      </c>
      <c r="D176" s="53">
        <v>34.799999999999997</v>
      </c>
      <c r="E176" s="53">
        <v>25.6</v>
      </c>
      <c r="F176" s="53">
        <v>21.35259897526689</v>
      </c>
      <c r="G176" s="253">
        <v>21.8</v>
      </c>
      <c r="H176" s="150">
        <v>23.5</v>
      </c>
      <c r="I176" s="63">
        <v>24.2</v>
      </c>
      <c r="J176" s="63">
        <v>24.4</v>
      </c>
      <c r="K176" s="64">
        <v>20.9</v>
      </c>
      <c r="L176" s="165" t="s">
        <v>143</v>
      </c>
      <c r="M176" s="64">
        <v>24.1</v>
      </c>
      <c r="N176" s="64">
        <v>37.9</v>
      </c>
      <c r="O176" s="64">
        <v>26.3</v>
      </c>
      <c r="P176" s="64">
        <v>27.9</v>
      </c>
      <c r="Q176" s="51">
        <v>29.6</v>
      </c>
      <c r="R176" s="107"/>
      <c r="S176" s="107"/>
      <c r="T176" s="107"/>
      <c r="U176" s="107"/>
      <c r="V176" s="107"/>
      <c r="W176" s="107"/>
      <c r="X176" s="107"/>
      <c r="Y176" s="107"/>
      <c r="Z176" s="107"/>
    </row>
    <row r="177" spans="1:31" ht="15" x14ac:dyDescent="0.25">
      <c r="A177" s="29"/>
      <c r="B177" s="29" t="s">
        <v>91</v>
      </c>
      <c r="C177" s="53">
        <v>28</v>
      </c>
      <c r="D177" s="53">
        <v>33.700000000000003</v>
      </c>
      <c r="E177" s="53">
        <v>25.5</v>
      </c>
      <c r="F177" s="53">
        <v>29.596092543035212</v>
      </c>
      <c r="G177" s="253">
        <v>26.1</v>
      </c>
      <c r="H177" s="150">
        <v>23.6</v>
      </c>
      <c r="I177" s="63">
        <v>21.4</v>
      </c>
      <c r="J177" s="64">
        <v>29</v>
      </c>
      <c r="K177" s="64">
        <v>22.4</v>
      </c>
      <c r="L177" s="165" t="s">
        <v>144</v>
      </c>
      <c r="M177" s="64">
        <v>31.5</v>
      </c>
      <c r="N177" s="64">
        <v>35.299999999999997</v>
      </c>
      <c r="O177" s="64">
        <v>36.1</v>
      </c>
      <c r="P177" s="64">
        <v>35.9</v>
      </c>
      <c r="Q177" s="51">
        <v>31</v>
      </c>
      <c r="R177" s="107"/>
      <c r="S177" s="107"/>
      <c r="T177" s="107"/>
      <c r="U177" s="107"/>
      <c r="V177" s="107"/>
      <c r="W177" s="107"/>
      <c r="X177" s="107"/>
      <c r="Y177" s="107"/>
      <c r="Z177" s="107"/>
    </row>
    <row r="178" spans="1:31" s="377" customFormat="1" ht="15" x14ac:dyDescent="0.25">
      <c r="A178" s="29"/>
      <c r="B178" s="29"/>
      <c r="C178" s="53"/>
      <c r="D178" s="53"/>
      <c r="E178" s="53"/>
      <c r="F178" s="53"/>
      <c r="G178" s="253"/>
      <c r="H178" s="150"/>
      <c r="I178" s="63"/>
      <c r="J178" s="64"/>
      <c r="K178" s="64"/>
      <c r="L178" s="165"/>
      <c r="M178" s="64"/>
      <c r="N178" s="64"/>
      <c r="O178" s="64"/>
      <c r="P178" s="64"/>
      <c r="Q178" s="51"/>
      <c r="R178" s="107"/>
      <c r="S178" s="107"/>
      <c r="T178" s="107"/>
      <c r="U178" s="107"/>
      <c r="V178" s="107"/>
      <c r="W178" s="107"/>
      <c r="X178" s="107"/>
      <c r="Y178" s="107"/>
      <c r="Z178" s="107"/>
      <c r="AA178" s="271"/>
      <c r="AB178" s="271"/>
      <c r="AC178" s="271"/>
      <c r="AD178" s="271"/>
      <c r="AE178" s="271"/>
    </row>
    <row r="179" spans="1:31" s="377" customFormat="1" ht="15" x14ac:dyDescent="0.25">
      <c r="A179" s="131" t="s">
        <v>225</v>
      </c>
      <c r="B179" s="29" t="s">
        <v>89</v>
      </c>
      <c r="C179" s="53">
        <v>25.8</v>
      </c>
      <c r="D179" s="53">
        <v>20.5</v>
      </c>
      <c r="E179" s="53">
        <v>16.2</v>
      </c>
      <c r="F179" s="53">
        <v>16</v>
      </c>
      <c r="G179" s="150">
        <v>17.8</v>
      </c>
      <c r="H179" s="150">
        <v>19.600000000000001</v>
      </c>
      <c r="I179" s="150">
        <v>20.5</v>
      </c>
      <c r="J179" s="150">
        <v>22.1</v>
      </c>
      <c r="K179" s="150">
        <v>19</v>
      </c>
      <c r="L179" s="150" t="s">
        <v>142</v>
      </c>
      <c r="M179" s="150">
        <v>18.600000000000001</v>
      </c>
      <c r="N179" s="64"/>
      <c r="O179" s="64"/>
      <c r="P179" s="64"/>
      <c r="Q179" s="51"/>
      <c r="R179" s="107"/>
      <c r="S179" s="107"/>
      <c r="T179" s="107"/>
      <c r="U179" s="107"/>
      <c r="V179" s="107"/>
      <c r="W179" s="107"/>
      <c r="X179" s="107"/>
      <c r="Y179" s="107"/>
      <c r="Z179" s="107"/>
      <c r="AA179" s="271"/>
      <c r="AB179" s="271"/>
      <c r="AC179" s="271"/>
      <c r="AD179" s="271"/>
      <c r="AE179" s="271"/>
    </row>
    <row r="180" spans="1:31" s="377" customFormat="1" ht="15" x14ac:dyDescent="0.25">
      <c r="A180" s="131"/>
      <c r="B180" s="29" t="s">
        <v>90</v>
      </c>
      <c r="C180" s="53">
        <v>29.7</v>
      </c>
      <c r="D180" s="53">
        <v>33.1</v>
      </c>
      <c r="E180" s="53">
        <v>24.1</v>
      </c>
      <c r="F180" s="53">
        <v>21.6</v>
      </c>
      <c r="G180" s="150">
        <v>21.8</v>
      </c>
      <c r="H180" s="150">
        <v>22.8</v>
      </c>
      <c r="I180" s="150">
        <v>24</v>
      </c>
      <c r="J180" s="150">
        <v>23.7</v>
      </c>
      <c r="K180" s="150">
        <v>20.7</v>
      </c>
      <c r="L180" s="150" t="s">
        <v>232</v>
      </c>
      <c r="M180" s="150">
        <v>24.1</v>
      </c>
      <c r="N180" s="64"/>
      <c r="O180" s="64"/>
      <c r="P180" s="64"/>
      <c r="Q180" s="51"/>
      <c r="R180" s="107"/>
      <c r="S180" s="107"/>
      <c r="T180" s="107"/>
      <c r="U180" s="107"/>
      <c r="V180" s="107"/>
      <c r="W180" s="107"/>
      <c r="X180" s="107"/>
      <c r="Y180" s="107"/>
      <c r="Z180" s="107"/>
      <c r="AA180" s="271"/>
      <c r="AB180" s="271"/>
      <c r="AC180" s="271"/>
      <c r="AD180" s="271"/>
      <c r="AE180" s="271"/>
    </row>
    <row r="181" spans="1:31" s="377" customFormat="1" ht="15" x14ac:dyDescent="0.25">
      <c r="A181" s="29"/>
      <c r="B181" s="29" t="s">
        <v>91</v>
      </c>
      <c r="C181" s="53">
        <v>27.3</v>
      </c>
      <c r="D181" s="53">
        <v>31.9</v>
      </c>
      <c r="E181" s="53">
        <v>23.1</v>
      </c>
      <c r="F181" s="53">
        <v>27.3</v>
      </c>
      <c r="G181" s="150">
        <v>26.2</v>
      </c>
      <c r="H181" s="150">
        <v>22.5</v>
      </c>
      <c r="I181" s="150">
        <v>20.5</v>
      </c>
      <c r="J181" s="150">
        <v>29.1</v>
      </c>
      <c r="K181" s="150">
        <v>21.5</v>
      </c>
      <c r="L181" s="150" t="s">
        <v>233</v>
      </c>
      <c r="M181" s="150">
        <v>30.5</v>
      </c>
      <c r="N181" s="64"/>
      <c r="O181" s="64"/>
      <c r="P181" s="64"/>
      <c r="Q181" s="51"/>
      <c r="R181" s="107"/>
      <c r="S181" s="107"/>
      <c r="T181" s="107"/>
      <c r="U181" s="107"/>
      <c r="V181" s="107"/>
      <c r="W181" s="107"/>
      <c r="X181" s="107"/>
      <c r="Y181" s="107"/>
      <c r="Z181" s="107"/>
      <c r="AA181" s="271"/>
      <c r="AB181" s="271"/>
      <c r="AC181" s="271"/>
      <c r="AD181" s="271"/>
      <c r="AE181" s="271"/>
    </row>
    <row r="182" spans="1:31" ht="15" x14ac:dyDescent="0.25">
      <c r="A182" s="48"/>
      <c r="B182" s="34"/>
      <c r="C182" s="70"/>
      <c r="D182" s="53"/>
      <c r="E182" s="53"/>
      <c r="F182" s="53"/>
      <c r="G182" s="253"/>
      <c r="H182" s="125"/>
      <c r="I182" s="63"/>
      <c r="J182" s="75"/>
      <c r="K182" s="70"/>
      <c r="L182" s="49"/>
      <c r="M182" s="70"/>
      <c r="N182" s="107"/>
      <c r="O182" s="107"/>
      <c r="P182" s="107"/>
      <c r="Q182" s="107"/>
      <c r="R182" s="107"/>
      <c r="S182" s="107"/>
      <c r="T182" s="107"/>
      <c r="U182" s="107"/>
      <c r="V182" s="107"/>
      <c r="W182" s="107"/>
      <c r="X182" s="107"/>
      <c r="Y182" s="107"/>
      <c r="Z182" s="107"/>
    </row>
    <row r="183" spans="1:31" ht="15" x14ac:dyDescent="0.25">
      <c r="A183" s="66" t="s">
        <v>33</v>
      </c>
      <c r="B183" s="32" t="s">
        <v>34</v>
      </c>
      <c r="C183" s="70">
        <v>63.8</v>
      </c>
      <c r="D183" s="53">
        <v>62.2</v>
      </c>
      <c r="E183" s="53">
        <v>59.3</v>
      </c>
      <c r="F183" s="53">
        <v>59.891967496951942</v>
      </c>
      <c r="G183" s="253">
        <v>60.7</v>
      </c>
      <c r="H183" s="150">
        <v>60.5</v>
      </c>
      <c r="I183" s="53">
        <v>59.84</v>
      </c>
      <c r="J183" s="53">
        <v>61.1</v>
      </c>
      <c r="K183" s="51">
        <v>59.3</v>
      </c>
      <c r="L183" s="49">
        <v>58.5</v>
      </c>
      <c r="M183" s="49">
        <v>57.5</v>
      </c>
      <c r="N183" s="107"/>
      <c r="O183" s="107"/>
      <c r="P183" s="107"/>
      <c r="Q183" s="107"/>
      <c r="R183" s="107"/>
      <c r="S183" s="107"/>
      <c r="T183" s="107"/>
      <c r="U183" s="107"/>
      <c r="V183" s="107"/>
      <c r="W183" s="107"/>
      <c r="X183" s="107"/>
      <c r="Y183" s="107"/>
      <c r="Z183" s="107"/>
    </row>
    <row r="184" spans="1:31" ht="15" x14ac:dyDescent="0.25">
      <c r="A184" s="179" t="s">
        <v>154</v>
      </c>
      <c r="B184" s="129" t="s">
        <v>110</v>
      </c>
      <c r="C184" s="487">
        <v>48.7</v>
      </c>
      <c r="D184" s="53">
        <v>48.2</v>
      </c>
      <c r="E184" s="53">
        <v>45.1</v>
      </c>
      <c r="F184" s="53">
        <v>46.910507244812464</v>
      </c>
      <c r="G184" s="259">
        <v>47.6</v>
      </c>
      <c r="H184" s="150">
        <v>45.7</v>
      </c>
      <c r="I184" s="53">
        <v>45.61</v>
      </c>
      <c r="J184" s="51">
        <v>46.9</v>
      </c>
      <c r="K184" s="51">
        <v>43.9</v>
      </c>
      <c r="L184" s="63">
        <v>45.1</v>
      </c>
      <c r="M184" s="64">
        <v>44.8</v>
      </c>
      <c r="N184" s="107"/>
      <c r="O184" s="107"/>
      <c r="P184" s="107"/>
      <c r="Q184" s="107"/>
      <c r="R184" s="107"/>
      <c r="S184" s="107"/>
      <c r="T184" s="107"/>
      <c r="U184" s="107"/>
      <c r="V184" s="107"/>
      <c r="W184" s="107"/>
      <c r="X184" s="107"/>
      <c r="Y184" s="107"/>
      <c r="Z184" s="107"/>
    </row>
    <row r="185" spans="1:31" ht="15" x14ac:dyDescent="0.25">
      <c r="A185" s="48"/>
      <c r="B185" s="34"/>
      <c r="C185" s="70"/>
      <c r="D185" s="53"/>
      <c r="E185" s="53"/>
      <c r="F185" s="53"/>
      <c r="G185" s="258"/>
      <c r="H185" s="125"/>
      <c r="I185" s="53"/>
      <c r="J185" s="75"/>
      <c r="K185" s="53"/>
      <c r="L185" s="49"/>
      <c r="M185" s="49"/>
      <c r="N185" s="107"/>
      <c r="O185" s="107"/>
      <c r="P185" s="107"/>
      <c r="Q185" s="107"/>
      <c r="R185" s="107"/>
      <c r="S185" s="107"/>
      <c r="T185" s="107"/>
      <c r="U185" s="107"/>
      <c r="V185" s="107"/>
      <c r="W185" s="107"/>
      <c r="X185" s="107"/>
      <c r="Y185" s="107"/>
      <c r="Z185" s="107"/>
    </row>
    <row r="186" spans="1:31" ht="15" x14ac:dyDescent="0.25">
      <c r="A186" s="179" t="s">
        <v>225</v>
      </c>
      <c r="B186" s="32" t="s">
        <v>34</v>
      </c>
      <c r="C186" s="70">
        <v>62</v>
      </c>
      <c r="D186" s="53">
        <v>59.8</v>
      </c>
      <c r="E186" s="53">
        <v>56.8</v>
      </c>
      <c r="F186" s="53">
        <v>56.996917883088585</v>
      </c>
      <c r="G186" s="259">
        <v>58.1</v>
      </c>
      <c r="H186" s="180">
        <v>57.7</v>
      </c>
      <c r="I186" s="181">
        <v>56.9</v>
      </c>
      <c r="J186" s="75"/>
      <c r="K186" s="53"/>
      <c r="L186" s="49"/>
      <c r="M186" s="49"/>
      <c r="N186" s="107"/>
      <c r="O186" s="107"/>
      <c r="P186" s="107"/>
      <c r="Q186" s="107"/>
      <c r="R186" s="107"/>
      <c r="S186" s="107"/>
      <c r="T186" s="107"/>
      <c r="U186" s="107"/>
      <c r="V186" s="107"/>
      <c r="W186" s="107"/>
      <c r="X186" s="107"/>
      <c r="Y186" s="107"/>
      <c r="Z186" s="107"/>
    </row>
    <row r="187" spans="1:31" ht="15" x14ac:dyDescent="0.25">
      <c r="A187" s="48"/>
      <c r="B187" s="129" t="s">
        <v>110</v>
      </c>
      <c r="C187" s="487">
        <v>47.9</v>
      </c>
      <c r="D187" s="53">
        <v>47.6</v>
      </c>
      <c r="E187" s="53">
        <v>44.8</v>
      </c>
      <c r="F187" s="53">
        <v>46.340309786597295</v>
      </c>
      <c r="G187" s="259">
        <v>47</v>
      </c>
      <c r="H187" s="180">
        <v>45.1</v>
      </c>
      <c r="I187" s="181">
        <v>45</v>
      </c>
      <c r="J187" s="75"/>
      <c r="K187" s="53"/>
      <c r="L187" s="49"/>
      <c r="M187" s="49"/>
      <c r="N187" s="107"/>
      <c r="O187" s="107"/>
      <c r="P187" s="107"/>
      <c r="Q187" s="107"/>
      <c r="R187" s="107"/>
      <c r="S187" s="107"/>
      <c r="T187" s="107"/>
      <c r="U187" s="107"/>
      <c r="V187" s="107"/>
      <c r="W187" s="107"/>
      <c r="X187" s="107"/>
      <c r="Y187" s="107"/>
      <c r="Z187" s="107"/>
    </row>
    <row r="188" spans="1:31" ht="15" x14ac:dyDescent="0.25">
      <c r="A188" s="48"/>
      <c r="B188" s="34"/>
      <c r="C188" s="70"/>
      <c r="D188" s="53"/>
      <c r="E188" s="53"/>
      <c r="F188" s="53"/>
      <c r="G188" s="258"/>
      <c r="H188" s="125"/>
      <c r="I188" s="53"/>
      <c r="J188" s="75"/>
      <c r="K188" s="53"/>
      <c r="L188" s="49"/>
      <c r="M188" s="49"/>
      <c r="N188" s="107"/>
      <c r="O188" s="107"/>
      <c r="P188" s="107"/>
      <c r="Q188" s="107"/>
      <c r="R188" s="107"/>
      <c r="S188" s="107"/>
      <c r="T188" s="107"/>
      <c r="U188" s="107"/>
      <c r="V188" s="107"/>
      <c r="W188" s="107"/>
      <c r="X188" s="107"/>
      <c r="Y188" s="107"/>
      <c r="Z188" s="107"/>
    </row>
    <row r="189" spans="1:31" ht="15" x14ac:dyDescent="0.25">
      <c r="A189" s="66" t="s">
        <v>35</v>
      </c>
      <c r="B189" s="143" t="s">
        <v>128</v>
      </c>
      <c r="C189" s="153">
        <v>52.1</v>
      </c>
      <c r="D189" s="53">
        <v>51.3</v>
      </c>
      <c r="E189" s="53">
        <v>48.8</v>
      </c>
      <c r="F189" s="53">
        <v>49.61191288787694</v>
      </c>
      <c r="G189" s="259">
        <v>51.1</v>
      </c>
      <c r="H189" s="150">
        <v>48.9</v>
      </c>
      <c r="I189" s="53">
        <v>48.69</v>
      </c>
      <c r="J189" s="53">
        <v>50.4</v>
      </c>
      <c r="K189" s="53">
        <v>47.6</v>
      </c>
      <c r="L189" s="49">
        <v>49.2</v>
      </c>
      <c r="M189" s="49">
        <v>47.9</v>
      </c>
      <c r="N189" s="107"/>
      <c r="O189" s="107"/>
      <c r="P189" s="107"/>
      <c r="Q189" s="107"/>
      <c r="R189" s="107"/>
      <c r="S189" s="107"/>
      <c r="T189" s="107"/>
      <c r="U189" s="107"/>
      <c r="V189" s="107"/>
      <c r="W189" s="107"/>
      <c r="X189" s="107"/>
      <c r="Y189" s="107"/>
      <c r="Z189" s="107"/>
    </row>
    <row r="190" spans="1:31" ht="15" x14ac:dyDescent="0.25">
      <c r="A190" s="179" t="s">
        <v>154</v>
      </c>
      <c r="B190" s="136" t="s">
        <v>127</v>
      </c>
      <c r="C190" s="486">
        <v>41</v>
      </c>
      <c r="D190" s="53">
        <v>41.1</v>
      </c>
      <c r="E190" s="53">
        <v>36.299999999999997</v>
      </c>
      <c r="F190" s="53">
        <v>40.076577671186357</v>
      </c>
      <c r="G190" s="259">
        <v>38.1</v>
      </c>
      <c r="H190" s="150">
        <v>37.799999999999997</v>
      </c>
      <c r="I190" s="53">
        <v>38.29</v>
      </c>
      <c r="J190" s="53">
        <v>37.700000000000003</v>
      </c>
      <c r="K190" s="53">
        <v>34.5</v>
      </c>
      <c r="L190" s="49">
        <v>34.200000000000003</v>
      </c>
      <c r="M190" s="70">
        <v>36.4</v>
      </c>
      <c r="N190" s="107"/>
      <c r="O190" s="107"/>
      <c r="P190" s="107"/>
      <c r="Q190" s="107"/>
      <c r="R190" s="107"/>
      <c r="S190" s="107"/>
      <c r="T190" s="107"/>
      <c r="U190" s="107"/>
      <c r="V190" s="107"/>
      <c r="W190" s="107"/>
      <c r="X190" s="107"/>
      <c r="Y190" s="107"/>
      <c r="Z190" s="107"/>
    </row>
    <row r="191" spans="1:31" ht="15" x14ac:dyDescent="0.25">
      <c r="A191" s="29"/>
      <c r="B191" s="136"/>
      <c r="C191" s="486"/>
      <c r="D191" s="53"/>
      <c r="E191" s="53"/>
      <c r="F191" s="53"/>
      <c r="G191" s="258"/>
      <c r="H191" s="150"/>
      <c r="I191" s="53"/>
      <c r="J191" s="75"/>
      <c r="K191" s="53"/>
      <c r="L191" s="39"/>
      <c r="M191" s="53"/>
      <c r="N191" s="107"/>
      <c r="O191" s="107"/>
      <c r="P191" s="107"/>
      <c r="Q191" s="107"/>
      <c r="R191" s="107"/>
      <c r="S191" s="107"/>
      <c r="T191" s="107"/>
      <c r="U191" s="107"/>
      <c r="V191" s="107"/>
      <c r="W191" s="107"/>
      <c r="X191" s="107"/>
      <c r="Y191" s="107"/>
      <c r="Z191" s="107"/>
    </row>
    <row r="192" spans="1:31" ht="15" x14ac:dyDescent="0.25">
      <c r="A192" s="179" t="s">
        <v>225</v>
      </c>
      <c r="B192" s="136" t="s">
        <v>128</v>
      </c>
      <c r="C192" s="486">
        <v>51.4</v>
      </c>
      <c r="D192" s="53">
        <v>50.7</v>
      </c>
      <c r="E192" s="53">
        <v>48.5</v>
      </c>
      <c r="F192" s="53">
        <v>48.995114016438485</v>
      </c>
      <c r="G192" s="259">
        <v>50.5</v>
      </c>
      <c r="H192" s="150">
        <v>48.1</v>
      </c>
      <c r="I192" s="53">
        <v>48</v>
      </c>
      <c r="J192" s="75"/>
      <c r="K192" s="53"/>
      <c r="L192" s="39"/>
      <c r="M192" s="53"/>
      <c r="N192" s="107"/>
      <c r="O192" s="107"/>
      <c r="P192" s="107"/>
      <c r="Q192" s="107"/>
      <c r="R192" s="107"/>
      <c r="S192" s="107"/>
      <c r="T192" s="107"/>
      <c r="U192" s="107"/>
      <c r="V192" s="107"/>
      <c r="W192" s="107"/>
      <c r="X192" s="107"/>
      <c r="Y192" s="107"/>
      <c r="Z192" s="107"/>
    </row>
    <row r="193" spans="1:31" ht="15" x14ac:dyDescent="0.25">
      <c r="A193" s="29"/>
      <c r="B193" s="136" t="s">
        <v>127</v>
      </c>
      <c r="C193" s="486">
        <v>40.299999999999997</v>
      </c>
      <c r="D193" s="53">
        <v>40.6</v>
      </c>
      <c r="E193" s="53">
        <v>36.200000000000003</v>
      </c>
      <c r="F193" s="53">
        <v>39.758582045890122</v>
      </c>
      <c r="G193" s="259">
        <v>38.1</v>
      </c>
      <c r="H193" s="150">
        <v>37.799999999999997</v>
      </c>
      <c r="I193" s="53">
        <v>38</v>
      </c>
      <c r="J193" s="75"/>
      <c r="K193" s="53"/>
      <c r="L193" s="39"/>
      <c r="M193" s="53"/>
      <c r="N193" s="107"/>
      <c r="O193" s="107"/>
      <c r="P193" s="107"/>
      <c r="Q193" s="107"/>
      <c r="R193" s="107"/>
      <c r="S193" s="107"/>
      <c r="T193" s="107"/>
      <c r="U193" s="107"/>
      <c r="V193" s="107"/>
      <c r="W193" s="107"/>
      <c r="X193" s="107"/>
      <c r="Y193" s="107"/>
      <c r="Z193" s="107"/>
    </row>
    <row r="194" spans="1:31" ht="15" x14ac:dyDescent="0.25">
      <c r="A194" s="29"/>
      <c r="B194" s="136"/>
      <c r="C194" s="486"/>
      <c r="D194" s="53"/>
      <c r="E194" s="53"/>
      <c r="F194" s="53"/>
      <c r="G194" s="258"/>
      <c r="H194" s="150"/>
      <c r="I194" s="53"/>
      <c r="J194" s="75"/>
      <c r="K194" s="53"/>
      <c r="L194" s="39"/>
      <c r="M194" s="53"/>
      <c r="N194" s="107"/>
      <c r="O194" s="107"/>
      <c r="P194" s="107"/>
      <c r="Q194" s="107"/>
      <c r="R194" s="107"/>
      <c r="S194" s="107"/>
      <c r="T194" s="107"/>
      <c r="U194" s="107"/>
      <c r="V194" s="107"/>
      <c r="W194" s="107"/>
      <c r="X194" s="107"/>
      <c r="Y194" s="107"/>
      <c r="Z194" s="107"/>
    </row>
    <row r="195" spans="1:31" ht="15" x14ac:dyDescent="0.25">
      <c r="A195" s="33" t="s">
        <v>161</v>
      </c>
      <c r="B195" s="136" t="s">
        <v>45</v>
      </c>
      <c r="C195" s="486">
        <v>27.2</v>
      </c>
      <c r="D195" s="53">
        <v>31</v>
      </c>
      <c r="E195" s="53">
        <v>26.4</v>
      </c>
      <c r="F195" s="53">
        <v>30.076119129593032</v>
      </c>
      <c r="G195" s="259">
        <v>29.4</v>
      </c>
      <c r="H195" s="150">
        <v>28.4</v>
      </c>
      <c r="I195" s="53">
        <v>29</v>
      </c>
      <c r="J195" s="75"/>
      <c r="K195" s="53"/>
      <c r="L195" s="39"/>
      <c r="M195" s="53"/>
      <c r="N195" s="107"/>
      <c r="O195" s="107"/>
      <c r="P195" s="107"/>
      <c r="Q195" s="107"/>
      <c r="R195" s="107"/>
      <c r="S195" s="107"/>
      <c r="T195" s="107"/>
      <c r="U195" s="107"/>
      <c r="V195" s="107"/>
      <c r="W195" s="107"/>
      <c r="X195" s="107"/>
      <c r="Y195" s="107"/>
      <c r="Z195" s="107"/>
    </row>
    <row r="196" spans="1:31" ht="15" x14ac:dyDescent="0.25">
      <c r="A196" s="179" t="s">
        <v>225</v>
      </c>
      <c r="B196" s="136" t="s">
        <v>46</v>
      </c>
      <c r="C196" s="486">
        <v>56.4</v>
      </c>
      <c r="D196" s="53">
        <v>54.7</v>
      </c>
      <c r="E196" s="53">
        <v>52</v>
      </c>
      <c r="F196" s="53">
        <v>52.915003647216537</v>
      </c>
      <c r="G196" s="259">
        <v>53.8</v>
      </c>
      <c r="H196" s="150">
        <v>52.7</v>
      </c>
      <c r="I196" s="53">
        <v>52.3</v>
      </c>
      <c r="J196" s="75"/>
      <c r="K196" s="53"/>
      <c r="L196" s="39"/>
      <c r="M196" s="53"/>
      <c r="N196" s="107"/>
      <c r="O196" s="107"/>
      <c r="P196" s="107"/>
      <c r="Q196" s="107"/>
      <c r="R196" s="107"/>
      <c r="S196" s="107"/>
      <c r="T196" s="107"/>
      <c r="U196" s="107"/>
      <c r="V196" s="107"/>
      <c r="W196" s="107"/>
      <c r="X196" s="107"/>
      <c r="Y196" s="107"/>
      <c r="Z196" s="107"/>
    </row>
    <row r="197" spans="1:31" ht="15" x14ac:dyDescent="0.25">
      <c r="A197" s="29"/>
      <c r="B197" s="136"/>
      <c r="C197" s="486"/>
      <c r="D197" s="53"/>
      <c r="E197" s="53"/>
      <c r="F197" s="53"/>
      <c r="G197" s="259"/>
      <c r="H197" s="150"/>
      <c r="I197" s="53"/>
      <c r="J197" s="75"/>
      <c r="K197" s="53"/>
      <c r="L197" s="39"/>
      <c r="M197" s="53"/>
      <c r="N197" s="107"/>
      <c r="O197" s="107"/>
      <c r="P197" s="107"/>
      <c r="Q197" s="107"/>
      <c r="R197" s="107"/>
      <c r="S197" s="107"/>
      <c r="T197" s="107"/>
      <c r="U197" s="107"/>
      <c r="V197" s="107"/>
      <c r="W197" s="107"/>
      <c r="X197" s="107"/>
      <c r="Y197" s="107"/>
      <c r="Z197" s="107"/>
    </row>
    <row r="198" spans="1:31" ht="15" x14ac:dyDescent="0.25">
      <c r="A198" s="182" t="s">
        <v>162</v>
      </c>
      <c r="B198" s="136" t="s">
        <v>45</v>
      </c>
      <c r="C198" s="486">
        <v>27.3</v>
      </c>
      <c r="D198" s="53">
        <v>30.5</v>
      </c>
      <c r="E198" s="53">
        <v>24.1</v>
      </c>
      <c r="F198" s="53">
        <v>30.782041704929927</v>
      </c>
      <c r="G198" s="259">
        <v>30.6</v>
      </c>
      <c r="H198" s="150">
        <v>27.1</v>
      </c>
      <c r="I198" s="53"/>
      <c r="J198" s="53"/>
      <c r="K198" s="51"/>
      <c r="L198" s="53"/>
      <c r="M198" s="53"/>
      <c r="N198" s="48"/>
      <c r="O198" s="106"/>
      <c r="P198" s="106"/>
      <c r="Q198" s="107"/>
      <c r="R198" s="107"/>
      <c r="S198" s="107"/>
      <c r="T198" s="107"/>
      <c r="U198" s="107"/>
      <c r="V198" s="107"/>
      <c r="W198" s="107"/>
      <c r="X198" s="107"/>
      <c r="Y198" s="107"/>
      <c r="Z198" s="107"/>
    </row>
    <row r="199" spans="1:31" s="110" customFormat="1" ht="15" x14ac:dyDescent="0.25">
      <c r="A199" s="350" t="s">
        <v>225</v>
      </c>
      <c r="B199" s="136" t="s">
        <v>46</v>
      </c>
      <c r="C199" s="486">
        <v>56</v>
      </c>
      <c r="D199" s="53">
        <v>54.5</v>
      </c>
      <c r="E199" s="53">
        <v>51.8</v>
      </c>
      <c r="F199" s="53">
        <v>52.671577317680253</v>
      </c>
      <c r="G199" s="259">
        <v>53.5</v>
      </c>
      <c r="H199" s="150">
        <v>52.5</v>
      </c>
      <c r="I199" s="70"/>
      <c r="J199" s="27"/>
      <c r="K199" s="70"/>
      <c r="L199" s="63"/>
      <c r="M199" s="64"/>
      <c r="N199" s="107"/>
      <c r="O199" s="107"/>
      <c r="P199" s="107"/>
      <c r="Q199" s="107"/>
      <c r="R199" s="107"/>
      <c r="S199" s="107"/>
      <c r="T199" s="107"/>
      <c r="U199" s="107"/>
      <c r="V199" s="107"/>
      <c r="W199" s="107"/>
      <c r="X199" s="107"/>
      <c r="Y199" s="107"/>
      <c r="Z199" s="107"/>
      <c r="AA199" s="274"/>
      <c r="AB199" s="274"/>
      <c r="AC199" s="274"/>
      <c r="AD199" s="274"/>
      <c r="AE199" s="274"/>
    </row>
    <row r="200" spans="1:31" ht="15" x14ac:dyDescent="0.25">
      <c r="A200" s="183"/>
      <c r="B200" s="136"/>
      <c r="C200" s="486"/>
      <c r="D200" s="53"/>
      <c r="E200" s="53"/>
      <c r="F200" s="53"/>
      <c r="G200" s="258"/>
      <c r="H200" s="150"/>
      <c r="I200" s="53"/>
      <c r="J200" s="53"/>
      <c r="K200" s="53"/>
      <c r="L200" s="49"/>
      <c r="M200" s="70"/>
      <c r="N200" s="107"/>
      <c r="O200" s="107"/>
      <c r="P200" s="107"/>
      <c r="Q200" s="107"/>
      <c r="R200" s="107"/>
      <c r="S200" s="107"/>
      <c r="T200" s="107"/>
      <c r="U200" s="107"/>
      <c r="V200" s="107"/>
      <c r="W200" s="107"/>
      <c r="X200" s="107"/>
      <c r="Y200" s="107"/>
      <c r="Z200" s="107"/>
    </row>
    <row r="201" spans="1:31" ht="15" customHeight="1" x14ac:dyDescent="0.25">
      <c r="A201" s="390" t="s">
        <v>257</v>
      </c>
      <c r="B201" s="136" t="s">
        <v>45</v>
      </c>
      <c r="C201" s="486">
        <v>38.799999999999997</v>
      </c>
      <c r="D201" s="53">
        <v>32.799999999999997</v>
      </c>
      <c r="E201" s="53">
        <v>33.200000000000003</v>
      </c>
      <c r="F201" s="53">
        <v>27.554469578755409</v>
      </c>
      <c r="G201" s="259">
        <v>30</v>
      </c>
      <c r="H201" s="148">
        <v>30.3</v>
      </c>
      <c r="I201" s="53"/>
      <c r="J201" s="75"/>
      <c r="K201" s="53"/>
      <c r="L201" s="39"/>
      <c r="M201" s="53"/>
      <c r="N201" s="107"/>
      <c r="O201" s="107"/>
      <c r="P201" s="107"/>
      <c r="Q201" s="107"/>
      <c r="R201" s="107"/>
      <c r="S201" s="107"/>
      <c r="T201" s="107"/>
      <c r="U201" s="107"/>
      <c r="V201" s="107"/>
      <c r="W201" s="107"/>
      <c r="X201" s="107"/>
      <c r="Y201" s="107"/>
      <c r="Z201" s="107"/>
    </row>
    <row r="202" spans="1:31" ht="15" x14ac:dyDescent="0.25">
      <c r="A202" s="350" t="s">
        <v>225</v>
      </c>
      <c r="B202" s="136" t="s">
        <v>46</v>
      </c>
      <c r="C202" s="486">
        <v>55</v>
      </c>
      <c r="D202" s="53">
        <v>53.9</v>
      </c>
      <c r="E202" s="53">
        <v>51.2</v>
      </c>
      <c r="F202" s="53">
        <v>52.285698750698081</v>
      </c>
      <c r="G202" s="259">
        <v>53.1</v>
      </c>
      <c r="H202" s="53">
        <v>52</v>
      </c>
      <c r="I202" s="53"/>
      <c r="J202" s="53"/>
      <c r="K202" s="51"/>
      <c r="L202" s="53"/>
      <c r="M202" s="53"/>
      <c r="N202" s="107"/>
      <c r="O202" s="107"/>
      <c r="P202" s="107"/>
      <c r="Q202" s="107"/>
      <c r="R202" s="107"/>
      <c r="S202" s="107"/>
      <c r="T202" s="107"/>
      <c r="U202" s="107"/>
      <c r="V202" s="107"/>
      <c r="W202" s="107"/>
      <c r="X202" s="107"/>
      <c r="Y202" s="107"/>
      <c r="Z202" s="107"/>
    </row>
    <row r="203" spans="1:31" ht="15" x14ac:dyDescent="0.25">
      <c r="A203" s="182"/>
      <c r="B203" s="136"/>
      <c r="C203" s="486"/>
      <c r="D203" s="53"/>
      <c r="E203" s="53"/>
      <c r="F203" s="53"/>
      <c r="G203" s="258"/>
      <c r="H203" s="53"/>
      <c r="I203" s="53"/>
      <c r="J203" s="53"/>
      <c r="K203" s="51"/>
      <c r="L203" s="53"/>
      <c r="M203" s="53"/>
      <c r="N203" s="107"/>
      <c r="O203" s="107"/>
      <c r="P203" s="107"/>
      <c r="Q203" s="107"/>
      <c r="R203" s="107"/>
      <c r="S203" s="107"/>
      <c r="T203" s="107"/>
      <c r="U203" s="107"/>
      <c r="V203" s="107"/>
      <c r="W203" s="107"/>
      <c r="X203" s="107"/>
      <c r="Y203" s="107"/>
      <c r="Z203" s="107"/>
    </row>
    <row r="204" spans="1:31" ht="15" x14ac:dyDescent="0.25">
      <c r="A204" s="182" t="s">
        <v>256</v>
      </c>
      <c r="B204" s="136" t="s">
        <v>45</v>
      </c>
      <c r="C204" s="486">
        <v>34.700000000000003</v>
      </c>
      <c r="D204" s="53">
        <v>36.200000000000003</v>
      </c>
      <c r="E204" s="53">
        <v>34.5</v>
      </c>
      <c r="F204" s="53">
        <v>28.523582328557939</v>
      </c>
      <c r="G204" s="259">
        <v>29.1</v>
      </c>
      <c r="H204" s="53">
        <v>30.3</v>
      </c>
      <c r="I204" s="53"/>
      <c r="J204" s="53"/>
      <c r="K204" s="51"/>
      <c r="L204" s="53"/>
      <c r="M204" s="53"/>
      <c r="N204" s="107"/>
      <c r="O204" s="107"/>
      <c r="P204" s="107"/>
      <c r="Q204" s="107"/>
      <c r="R204" s="107"/>
      <c r="S204" s="107"/>
      <c r="T204" s="107"/>
      <c r="U204" s="107"/>
      <c r="V204" s="107"/>
      <c r="W204" s="107"/>
      <c r="X204" s="107"/>
      <c r="Y204" s="107"/>
      <c r="Z204" s="107"/>
    </row>
    <row r="205" spans="1:31" ht="15" x14ac:dyDescent="0.25">
      <c r="A205" s="179" t="s">
        <v>225</v>
      </c>
      <c r="B205" s="136" t="s">
        <v>46</v>
      </c>
      <c r="C205" s="486">
        <v>55.1</v>
      </c>
      <c r="D205" s="53">
        <v>53.8</v>
      </c>
      <c r="E205" s="53">
        <v>51</v>
      </c>
      <c r="F205" s="53">
        <v>52.264490180238916</v>
      </c>
      <c r="G205" s="259">
        <v>53.2</v>
      </c>
      <c r="H205" s="53">
        <v>52</v>
      </c>
      <c r="I205" s="53"/>
      <c r="J205" s="53"/>
      <c r="K205" s="51"/>
      <c r="L205" s="53"/>
      <c r="M205" s="53"/>
      <c r="N205" s="48"/>
      <c r="O205" s="106"/>
      <c r="P205" s="106"/>
      <c r="Q205" s="107"/>
      <c r="R205" s="107"/>
      <c r="S205" s="107"/>
      <c r="T205" s="107"/>
      <c r="U205" s="107"/>
      <c r="V205" s="107"/>
      <c r="W205" s="107"/>
      <c r="X205" s="107"/>
      <c r="Y205" s="107"/>
      <c r="Z205" s="107"/>
    </row>
    <row r="206" spans="1:31" ht="15" x14ac:dyDescent="0.25">
      <c r="A206" s="182"/>
      <c r="B206" s="136"/>
      <c r="C206" s="486"/>
      <c r="D206" s="53"/>
      <c r="E206" s="53"/>
      <c r="F206" s="53"/>
      <c r="G206" s="259"/>
      <c r="H206" s="53"/>
      <c r="I206" s="53"/>
      <c r="J206" s="53"/>
      <c r="K206" s="53"/>
      <c r="L206" s="53"/>
      <c r="M206" s="53"/>
      <c r="N206" s="48"/>
      <c r="O206" s="106"/>
      <c r="P206" s="106"/>
      <c r="Q206" s="107"/>
      <c r="R206" s="107"/>
      <c r="S206" s="107"/>
      <c r="T206" s="107"/>
      <c r="U206" s="107"/>
      <c r="V206" s="107"/>
      <c r="W206" s="107"/>
      <c r="X206" s="107"/>
      <c r="Y206" s="107"/>
      <c r="Z206" s="107"/>
    </row>
    <row r="207" spans="1:31" ht="15" x14ac:dyDescent="0.25">
      <c r="A207" s="492" t="s">
        <v>258</v>
      </c>
      <c r="B207" s="136" t="s">
        <v>45</v>
      </c>
      <c r="C207" s="486">
        <v>33.799999999999997</v>
      </c>
      <c r="D207" s="53">
        <v>32.700000000000003</v>
      </c>
      <c r="E207" s="53">
        <v>25</v>
      </c>
      <c r="F207" s="53">
        <v>31.867468705087433</v>
      </c>
      <c r="G207" s="259">
        <v>29.4</v>
      </c>
      <c r="H207" s="53">
        <v>30.8</v>
      </c>
      <c r="I207" s="53"/>
      <c r="J207" s="53"/>
      <c r="K207" s="53"/>
      <c r="L207" s="53"/>
      <c r="M207" s="53"/>
      <c r="N207" s="48"/>
      <c r="O207" s="106"/>
      <c r="P207" s="106"/>
      <c r="Q207" s="107"/>
      <c r="R207" s="107"/>
      <c r="S207" s="107"/>
      <c r="T207" s="107"/>
      <c r="U207" s="107"/>
      <c r="V207" s="107"/>
      <c r="W207" s="107"/>
      <c r="X207" s="107"/>
      <c r="Y207" s="107"/>
      <c r="Z207" s="107"/>
    </row>
    <row r="208" spans="1:31" ht="15" x14ac:dyDescent="0.25">
      <c r="A208" s="492"/>
      <c r="B208" s="136" t="s">
        <v>46</v>
      </c>
      <c r="C208" s="486">
        <v>55.1</v>
      </c>
      <c r="D208" s="53">
        <v>53.8</v>
      </c>
      <c r="E208" s="53">
        <v>51.2</v>
      </c>
      <c r="F208" s="53">
        <v>52.051930706098425</v>
      </c>
      <c r="G208" s="259">
        <v>53.1</v>
      </c>
      <c r="H208" s="53">
        <v>51.8</v>
      </c>
      <c r="I208" s="53"/>
      <c r="J208" s="53"/>
      <c r="K208" s="53"/>
      <c r="L208" s="53"/>
      <c r="M208" s="53"/>
      <c r="N208" s="48"/>
      <c r="O208" s="106"/>
      <c r="P208" s="106"/>
      <c r="Q208" s="107"/>
      <c r="R208" s="107"/>
      <c r="S208" s="107"/>
      <c r="T208" s="107"/>
      <c r="U208" s="107"/>
      <c r="V208" s="107"/>
      <c r="W208" s="107"/>
      <c r="X208" s="107"/>
      <c r="Y208" s="107"/>
      <c r="Z208" s="107"/>
    </row>
    <row r="209" spans="1:26" ht="15" x14ac:dyDescent="0.25">
      <c r="A209" s="182"/>
      <c r="B209" s="136"/>
      <c r="C209" s="486"/>
      <c r="D209" s="53"/>
      <c r="E209" s="53"/>
      <c r="F209" s="53"/>
      <c r="G209" s="259"/>
      <c r="H209" s="53"/>
      <c r="I209" s="53"/>
      <c r="J209" s="53"/>
      <c r="K209" s="53"/>
      <c r="L209" s="53"/>
      <c r="M209" s="53"/>
      <c r="N209" s="48"/>
      <c r="O209" s="106"/>
      <c r="P209" s="106"/>
      <c r="Q209" s="107"/>
      <c r="R209" s="107"/>
      <c r="S209" s="107"/>
      <c r="T209" s="107"/>
      <c r="U209" s="107"/>
      <c r="V209" s="107"/>
      <c r="W209" s="107"/>
      <c r="X209" s="107"/>
      <c r="Y209" s="107"/>
      <c r="Z209" s="107"/>
    </row>
    <row r="210" spans="1:26" ht="15" x14ac:dyDescent="0.25">
      <c r="A210" s="182" t="s">
        <v>166</v>
      </c>
      <c r="B210" s="136" t="s">
        <v>45</v>
      </c>
      <c r="C210" s="486">
        <v>46.4</v>
      </c>
      <c r="D210" s="53">
        <v>42.1</v>
      </c>
      <c r="E210" s="53">
        <v>37.200000000000003</v>
      </c>
      <c r="F210" s="53">
        <v>40.791236089864647</v>
      </c>
      <c r="G210" s="259">
        <v>39.799999999999997</v>
      </c>
      <c r="H210" s="53">
        <v>40.9</v>
      </c>
      <c r="I210" s="53"/>
      <c r="J210" s="53"/>
      <c r="K210" s="53"/>
      <c r="L210" s="53"/>
      <c r="M210" s="53"/>
      <c r="N210" s="48"/>
      <c r="O210" s="106"/>
      <c r="P210" s="106"/>
      <c r="Q210" s="107"/>
      <c r="R210" s="107"/>
      <c r="S210" s="107"/>
      <c r="T210" s="107"/>
      <c r="U210" s="107"/>
      <c r="V210" s="107"/>
      <c r="W210" s="107"/>
      <c r="X210" s="107"/>
      <c r="Y210" s="107"/>
      <c r="Z210" s="107"/>
    </row>
    <row r="211" spans="1:26" ht="15" x14ac:dyDescent="0.25">
      <c r="A211" s="179" t="s">
        <v>225</v>
      </c>
      <c r="B211" s="136" t="s">
        <v>46</v>
      </c>
      <c r="C211" s="486">
        <v>55.5</v>
      </c>
      <c r="D211" s="53">
        <v>54.8</v>
      </c>
      <c r="E211" s="53">
        <v>51.7</v>
      </c>
      <c r="F211" s="53">
        <v>52.577608184941447</v>
      </c>
      <c r="G211" s="259">
        <v>53.5</v>
      </c>
      <c r="H211" s="53">
        <v>52.2</v>
      </c>
      <c r="I211" s="53"/>
      <c r="J211" s="53"/>
      <c r="K211" s="53"/>
      <c r="L211" s="53"/>
      <c r="M211" s="53"/>
      <c r="N211" s="48"/>
      <c r="O211" s="106"/>
      <c r="P211" s="106"/>
      <c r="Q211" s="107"/>
      <c r="R211" s="107"/>
      <c r="S211" s="107"/>
      <c r="T211" s="107"/>
      <c r="U211" s="107"/>
      <c r="V211" s="107"/>
      <c r="W211" s="107"/>
      <c r="X211" s="107"/>
      <c r="Y211" s="107"/>
      <c r="Z211" s="107"/>
    </row>
    <row r="212" spans="1:26" ht="15" x14ac:dyDescent="0.25">
      <c r="A212" s="185"/>
      <c r="B212" s="136"/>
      <c r="C212" s="486"/>
      <c r="D212" s="53"/>
      <c r="E212" s="53"/>
      <c r="F212" s="53"/>
      <c r="G212" s="258"/>
      <c r="H212" s="53"/>
      <c r="I212" s="53"/>
      <c r="J212" s="53"/>
      <c r="K212" s="53"/>
      <c r="L212" s="53"/>
      <c r="M212" s="53"/>
      <c r="N212" s="48"/>
      <c r="O212" s="106"/>
      <c r="P212" s="106"/>
      <c r="Q212" s="107"/>
      <c r="R212" s="107"/>
      <c r="S212" s="107"/>
      <c r="T212" s="107"/>
      <c r="U212" s="107"/>
      <c r="V212" s="107"/>
      <c r="W212" s="107"/>
      <c r="X212" s="107"/>
      <c r="Y212" s="107"/>
      <c r="Z212" s="107"/>
    </row>
    <row r="213" spans="1:26" ht="15" x14ac:dyDescent="0.25">
      <c r="A213" s="185" t="s">
        <v>167</v>
      </c>
      <c r="B213" s="136" t="s">
        <v>45</v>
      </c>
      <c r="C213" s="486">
        <v>40.5</v>
      </c>
      <c r="D213" s="53">
        <v>34.200000000000003</v>
      </c>
      <c r="E213" s="53">
        <v>38.9</v>
      </c>
      <c r="F213" s="53">
        <v>42.575752598557486</v>
      </c>
      <c r="G213" s="259">
        <v>37</v>
      </c>
      <c r="H213" s="53">
        <v>36.200000000000003</v>
      </c>
      <c r="I213" s="53"/>
      <c r="J213" s="53"/>
      <c r="K213" s="53"/>
      <c r="L213" s="53"/>
      <c r="M213" s="53"/>
      <c r="N213" s="48"/>
      <c r="O213" s="106"/>
      <c r="P213" s="106"/>
      <c r="Q213" s="107"/>
      <c r="R213" s="107"/>
      <c r="S213" s="107"/>
      <c r="T213" s="107"/>
      <c r="U213" s="107"/>
      <c r="V213" s="107"/>
      <c r="W213" s="107"/>
      <c r="X213" s="107"/>
      <c r="Y213" s="107"/>
      <c r="Z213" s="107"/>
    </row>
    <row r="214" spans="1:26" ht="15" x14ac:dyDescent="0.25">
      <c r="A214" s="179" t="s">
        <v>225</v>
      </c>
      <c r="B214" s="136" t="s">
        <v>46</v>
      </c>
      <c r="C214" s="486">
        <v>54.9</v>
      </c>
      <c r="D214" s="53">
        <v>53.9</v>
      </c>
      <c r="E214" s="53">
        <v>50.8</v>
      </c>
      <c r="F214" s="53">
        <v>51.79997992930705</v>
      </c>
      <c r="G214" s="259">
        <v>52.7</v>
      </c>
      <c r="H214" s="53">
        <v>43</v>
      </c>
      <c r="I214" s="53"/>
      <c r="J214" s="53"/>
      <c r="K214" s="53"/>
      <c r="L214" s="53"/>
      <c r="M214" s="53"/>
      <c r="N214" s="48"/>
      <c r="O214" s="106"/>
      <c r="P214" s="106"/>
      <c r="Q214" s="107"/>
      <c r="R214" s="107"/>
      <c r="S214" s="107"/>
      <c r="T214" s="107"/>
      <c r="U214" s="107"/>
      <c r="V214" s="107"/>
      <c r="W214" s="107"/>
      <c r="X214" s="107"/>
      <c r="Y214" s="107"/>
      <c r="Z214" s="107"/>
    </row>
    <row r="215" spans="1:26" ht="15" x14ac:dyDescent="0.25">
      <c r="A215" s="185"/>
      <c r="B215" s="136"/>
      <c r="C215" s="486"/>
      <c r="D215" s="53"/>
      <c r="E215" s="53"/>
      <c r="F215" s="53"/>
      <c r="G215" s="258"/>
      <c r="H215" s="53"/>
      <c r="I215" s="53"/>
      <c r="J215" s="53"/>
      <c r="K215" s="53"/>
      <c r="L215" s="53"/>
      <c r="M215" s="53"/>
      <c r="N215" s="48"/>
      <c r="O215" s="106"/>
      <c r="P215" s="106"/>
      <c r="Q215" s="107"/>
      <c r="R215" s="107"/>
      <c r="S215" s="107"/>
      <c r="T215" s="107"/>
      <c r="U215" s="107"/>
      <c r="V215" s="107"/>
      <c r="W215" s="107"/>
      <c r="X215" s="107"/>
      <c r="Y215" s="107"/>
      <c r="Z215" s="107"/>
    </row>
    <row r="216" spans="1:26" ht="15" customHeight="1" x14ac:dyDescent="0.25">
      <c r="A216" s="490" t="s">
        <v>259</v>
      </c>
      <c r="B216" s="136" t="s">
        <v>45</v>
      </c>
      <c r="C216" s="486">
        <v>50.7</v>
      </c>
      <c r="D216" s="53">
        <v>47.3</v>
      </c>
      <c r="E216" s="53">
        <v>43.1</v>
      </c>
      <c r="F216" s="53">
        <v>43.878464896132037</v>
      </c>
      <c r="G216" s="259">
        <v>46.7</v>
      </c>
      <c r="H216" s="53">
        <v>46.9</v>
      </c>
      <c r="I216" s="53"/>
      <c r="J216" s="53"/>
      <c r="K216" s="53"/>
      <c r="L216" s="53"/>
      <c r="M216" s="53"/>
      <c r="N216" s="48"/>
      <c r="O216" s="106"/>
      <c r="P216" s="106"/>
      <c r="Q216" s="107"/>
      <c r="R216" s="107"/>
      <c r="S216" s="107"/>
      <c r="T216" s="107"/>
      <c r="U216" s="107"/>
      <c r="V216" s="107"/>
      <c r="W216" s="107"/>
      <c r="X216" s="107"/>
      <c r="Y216" s="107"/>
      <c r="Z216" s="107"/>
    </row>
    <row r="217" spans="1:26" ht="15" x14ac:dyDescent="0.25">
      <c r="A217" s="490"/>
      <c r="B217" s="136" t="s">
        <v>46</v>
      </c>
      <c r="C217" s="486">
        <v>55.1</v>
      </c>
      <c r="D217" s="53">
        <v>54.4</v>
      </c>
      <c r="E217" s="53">
        <v>51.8</v>
      </c>
      <c r="F217" s="53">
        <v>53.063543932973566</v>
      </c>
      <c r="G217" s="259">
        <v>53.4</v>
      </c>
      <c r="H217" s="53">
        <v>52</v>
      </c>
      <c r="I217" s="53"/>
      <c r="J217" s="53"/>
      <c r="K217" s="53"/>
      <c r="L217" s="53"/>
      <c r="M217" s="53"/>
      <c r="N217" s="48"/>
      <c r="O217" s="106"/>
      <c r="P217" s="106"/>
      <c r="Q217" s="107"/>
      <c r="R217" s="107"/>
      <c r="S217" s="107"/>
      <c r="T217" s="107"/>
      <c r="U217" s="107"/>
      <c r="V217" s="107"/>
      <c r="W217" s="107"/>
      <c r="X217" s="107"/>
      <c r="Y217" s="107"/>
      <c r="Z217" s="107"/>
    </row>
    <row r="218" spans="1:26" ht="15" x14ac:dyDescent="0.25">
      <c r="A218" s="186"/>
      <c r="B218" s="136"/>
      <c r="C218" s="486"/>
      <c r="D218" s="53"/>
      <c r="E218" s="53"/>
      <c r="F218" s="53"/>
      <c r="G218" s="259"/>
      <c r="H218" s="53"/>
      <c r="I218" s="53"/>
      <c r="J218" s="53"/>
      <c r="K218" s="53"/>
      <c r="L218" s="53"/>
      <c r="M218" s="53"/>
      <c r="N218" s="48"/>
      <c r="O218" s="106"/>
      <c r="P218" s="106"/>
      <c r="Q218" s="107"/>
      <c r="R218" s="107"/>
      <c r="S218" s="107"/>
      <c r="T218" s="107"/>
      <c r="U218" s="107"/>
      <c r="V218" s="107"/>
      <c r="W218" s="107"/>
      <c r="X218" s="107"/>
      <c r="Y218" s="107"/>
      <c r="Z218" s="107"/>
    </row>
    <row r="219" spans="1:26" ht="15" x14ac:dyDescent="0.25">
      <c r="A219" s="185" t="s">
        <v>169</v>
      </c>
      <c r="B219" s="136" t="s">
        <v>45</v>
      </c>
      <c r="C219" s="486">
        <v>49.4</v>
      </c>
      <c r="D219" s="53">
        <v>49.1</v>
      </c>
      <c r="E219" s="53">
        <v>43.7</v>
      </c>
      <c r="F219" s="53">
        <v>49.248293871346476</v>
      </c>
      <c r="G219" s="259">
        <v>50.8</v>
      </c>
      <c r="H219" s="53">
        <v>47.2</v>
      </c>
      <c r="I219" s="53"/>
      <c r="J219" s="53"/>
      <c r="K219" s="53"/>
      <c r="L219" s="53"/>
      <c r="M219" s="53"/>
      <c r="N219" s="48"/>
      <c r="O219" s="106"/>
      <c r="P219" s="106"/>
      <c r="Q219" s="107"/>
      <c r="R219" s="107"/>
      <c r="S219" s="107"/>
      <c r="T219" s="107"/>
      <c r="U219" s="107"/>
      <c r="V219" s="107"/>
      <c r="W219" s="107"/>
      <c r="X219" s="107"/>
      <c r="Y219" s="107"/>
      <c r="Z219" s="107"/>
    </row>
    <row r="220" spans="1:26" ht="15" x14ac:dyDescent="0.25">
      <c r="A220" s="179" t="s">
        <v>225</v>
      </c>
      <c r="B220" s="136" t="s">
        <v>46</v>
      </c>
      <c r="C220" s="486">
        <v>54.8</v>
      </c>
      <c r="D220" s="53">
        <v>53.6</v>
      </c>
      <c r="E220" s="53">
        <v>51</v>
      </c>
      <c r="F220" s="53">
        <v>51.720912097854125</v>
      </c>
      <c r="G220" s="259">
        <v>52.5</v>
      </c>
      <c r="H220" s="53">
        <v>51.5</v>
      </c>
      <c r="I220" s="53"/>
      <c r="J220" s="53"/>
      <c r="K220" s="53"/>
      <c r="L220" s="53"/>
      <c r="M220" s="53"/>
      <c r="N220" s="48"/>
      <c r="O220" s="106"/>
      <c r="P220" s="106"/>
      <c r="Q220" s="107"/>
      <c r="R220" s="107"/>
      <c r="S220" s="107"/>
      <c r="T220" s="107"/>
      <c r="U220" s="107"/>
      <c r="V220" s="107"/>
      <c r="W220" s="107"/>
      <c r="X220" s="107"/>
      <c r="Y220" s="107"/>
      <c r="Z220" s="107"/>
    </row>
    <row r="221" spans="1:26" ht="15" x14ac:dyDescent="0.25">
      <c r="A221" s="185"/>
      <c r="B221" s="136"/>
      <c r="C221" s="486"/>
      <c r="D221" s="53"/>
      <c r="E221" s="53"/>
      <c r="F221" s="53"/>
      <c r="G221" s="259"/>
      <c r="H221" s="53"/>
      <c r="I221" s="53"/>
      <c r="J221" s="53"/>
      <c r="K221" s="53"/>
      <c r="L221" s="53"/>
      <c r="M221" s="53"/>
      <c r="N221" s="48"/>
      <c r="O221" s="106"/>
      <c r="P221" s="106"/>
      <c r="Q221" s="107"/>
      <c r="R221" s="107"/>
      <c r="S221" s="107"/>
      <c r="T221" s="107"/>
      <c r="U221" s="107"/>
      <c r="V221" s="107"/>
      <c r="W221" s="107"/>
      <c r="X221" s="107"/>
      <c r="Y221" s="107"/>
      <c r="Z221" s="107"/>
    </row>
    <row r="222" spans="1:26" ht="15" customHeight="1" x14ac:dyDescent="0.25">
      <c r="A222" s="492" t="s">
        <v>260</v>
      </c>
      <c r="B222" s="136" t="s">
        <v>45</v>
      </c>
      <c r="C222" s="486">
        <v>33.299999999999997</v>
      </c>
      <c r="D222" s="53">
        <v>33.9</v>
      </c>
      <c r="E222" s="53">
        <v>30</v>
      </c>
      <c r="F222" s="53">
        <v>30.939355995069779</v>
      </c>
      <c r="G222" s="259">
        <v>32.1</v>
      </c>
      <c r="H222" s="53">
        <v>30.5</v>
      </c>
      <c r="I222" s="53"/>
      <c r="J222" s="53"/>
      <c r="K222" s="53"/>
      <c r="L222" s="53"/>
      <c r="M222" s="53"/>
      <c r="N222" s="48"/>
      <c r="O222" s="106"/>
      <c r="P222" s="106"/>
      <c r="Q222" s="107"/>
      <c r="R222" s="107"/>
      <c r="S222" s="107"/>
      <c r="T222" s="107"/>
      <c r="U222" s="107"/>
      <c r="V222" s="107"/>
      <c r="W222" s="107"/>
      <c r="X222" s="107"/>
      <c r="Y222" s="107"/>
      <c r="Z222" s="107"/>
    </row>
    <row r="223" spans="1:26" ht="15" x14ac:dyDescent="0.25">
      <c r="A223" s="492"/>
      <c r="B223" s="136" t="s">
        <v>46</v>
      </c>
      <c r="C223" s="486">
        <v>55.5</v>
      </c>
      <c r="D223" s="53">
        <v>54.3</v>
      </c>
      <c r="E223" s="53">
        <v>51.5</v>
      </c>
      <c r="F223" s="53">
        <v>52.683859055168924</v>
      </c>
      <c r="G223" s="259">
        <v>53.5</v>
      </c>
      <c r="H223" s="53">
        <v>52.3</v>
      </c>
      <c r="I223" s="53"/>
      <c r="J223" s="53"/>
      <c r="K223" s="53"/>
      <c r="L223" s="53"/>
      <c r="M223" s="53"/>
      <c r="N223" s="48"/>
      <c r="O223" s="106"/>
      <c r="P223" s="106"/>
      <c r="Q223" s="107"/>
      <c r="R223" s="107"/>
      <c r="S223" s="107"/>
      <c r="T223" s="107"/>
      <c r="U223" s="107"/>
      <c r="V223" s="107"/>
      <c r="W223" s="107"/>
      <c r="X223" s="107"/>
      <c r="Y223" s="107"/>
      <c r="Z223" s="107"/>
    </row>
    <row r="224" spans="1:26" ht="15" x14ac:dyDescent="0.25">
      <c r="A224" s="185"/>
      <c r="B224" s="136"/>
      <c r="C224" s="486"/>
      <c r="D224" s="53"/>
      <c r="E224" s="53"/>
      <c r="F224" s="53"/>
      <c r="G224" s="258"/>
      <c r="H224" s="53"/>
      <c r="I224" s="53"/>
      <c r="J224" s="53"/>
      <c r="K224" s="53"/>
      <c r="L224" s="53"/>
      <c r="M224" s="53"/>
      <c r="N224" s="48"/>
      <c r="O224" s="106"/>
      <c r="P224" s="106"/>
      <c r="Q224" s="107"/>
      <c r="R224" s="107"/>
      <c r="S224" s="107"/>
      <c r="T224" s="107"/>
      <c r="U224" s="107"/>
      <c r="V224" s="107"/>
      <c r="W224" s="107"/>
      <c r="X224" s="107"/>
      <c r="Y224" s="107"/>
      <c r="Z224" s="107"/>
    </row>
    <row r="225" spans="1:26" ht="15" customHeight="1" x14ac:dyDescent="0.25">
      <c r="A225" s="491" t="s">
        <v>286</v>
      </c>
      <c r="B225" s="136" t="s">
        <v>45</v>
      </c>
      <c r="C225" s="486">
        <v>45.4</v>
      </c>
      <c r="D225" s="53">
        <v>43.5</v>
      </c>
      <c r="E225" s="53">
        <v>42.4</v>
      </c>
      <c r="F225" s="53">
        <v>38.121965534909563</v>
      </c>
      <c r="G225" s="258">
        <v>35.4</v>
      </c>
      <c r="H225" s="53">
        <v>36.9</v>
      </c>
      <c r="I225" s="53"/>
      <c r="J225" s="53"/>
      <c r="K225" s="53"/>
      <c r="L225" s="53"/>
      <c r="M225" s="53"/>
      <c r="N225" s="48"/>
      <c r="O225" s="106"/>
      <c r="P225" s="106"/>
      <c r="Q225" s="107"/>
      <c r="R225" s="107"/>
      <c r="S225" s="107"/>
      <c r="T225" s="107"/>
      <c r="U225" s="107"/>
      <c r="V225" s="107"/>
      <c r="W225" s="107"/>
      <c r="X225" s="107"/>
      <c r="Y225" s="107"/>
      <c r="Z225" s="107"/>
    </row>
    <row r="226" spans="1:26" ht="15" x14ac:dyDescent="0.25">
      <c r="A226" s="491"/>
      <c r="B226" s="136" t="s">
        <v>46</v>
      </c>
      <c r="C226" s="486">
        <v>55</v>
      </c>
      <c r="D226" s="53">
        <v>53.8</v>
      </c>
      <c r="E226" s="53">
        <v>50.9</v>
      </c>
      <c r="F226" s="53">
        <v>52.272505463109134</v>
      </c>
      <c r="G226" s="258">
        <v>53.3</v>
      </c>
      <c r="H226" s="53">
        <v>52</v>
      </c>
      <c r="I226" s="53"/>
      <c r="J226" s="53"/>
      <c r="K226" s="53"/>
      <c r="L226" s="53"/>
      <c r="M226" s="53"/>
      <c r="N226" s="48"/>
      <c r="O226" s="106"/>
      <c r="P226" s="106"/>
      <c r="Q226" s="107"/>
      <c r="R226" s="107"/>
      <c r="S226" s="107"/>
      <c r="T226" s="107"/>
      <c r="U226" s="107"/>
      <c r="V226" s="107"/>
      <c r="W226" s="107"/>
      <c r="X226" s="107"/>
      <c r="Y226" s="107"/>
      <c r="Z226" s="107"/>
    </row>
    <row r="227" spans="1:26" ht="15" x14ac:dyDescent="0.25">
      <c r="A227" s="185"/>
      <c r="B227" s="136"/>
      <c r="C227" s="486"/>
      <c r="D227" s="53"/>
      <c r="E227" s="53"/>
      <c r="F227" s="53"/>
      <c r="G227" s="258"/>
      <c r="H227" s="53"/>
      <c r="I227" s="53"/>
      <c r="J227" s="53"/>
      <c r="K227" s="53"/>
      <c r="L227" s="53"/>
      <c r="M227" s="53"/>
      <c r="N227" s="48"/>
      <c r="O227" s="106"/>
      <c r="P227" s="106"/>
      <c r="Q227" s="107"/>
      <c r="R227" s="107"/>
      <c r="S227" s="107"/>
      <c r="T227" s="107"/>
      <c r="U227" s="107"/>
      <c r="V227" s="107"/>
      <c r="W227" s="107"/>
      <c r="X227" s="107"/>
      <c r="Y227" s="107"/>
      <c r="Z227" s="107"/>
    </row>
    <row r="228" spans="1:26" ht="15" customHeight="1" x14ac:dyDescent="0.25">
      <c r="A228" s="492" t="s">
        <v>261</v>
      </c>
      <c r="B228" s="136" t="s">
        <v>45</v>
      </c>
      <c r="C228" s="486">
        <v>35.6</v>
      </c>
      <c r="D228" s="53">
        <v>33.299999999999997</v>
      </c>
      <c r="E228" s="53">
        <v>32.4</v>
      </c>
      <c r="F228" s="53">
        <v>30.065821291172515</v>
      </c>
      <c r="G228" s="258">
        <v>33.799999999999997</v>
      </c>
      <c r="H228" s="53">
        <v>33.299999999999997</v>
      </c>
      <c r="I228" s="53"/>
      <c r="J228" s="53"/>
      <c r="K228" s="53"/>
      <c r="L228" s="53"/>
      <c r="M228" s="53"/>
      <c r="N228" s="48"/>
      <c r="O228" s="106"/>
      <c r="P228" s="106"/>
      <c r="Q228" s="107"/>
      <c r="R228" s="107"/>
      <c r="S228" s="107"/>
      <c r="T228" s="107"/>
      <c r="U228" s="107"/>
      <c r="V228" s="107"/>
      <c r="W228" s="107"/>
      <c r="X228" s="107"/>
      <c r="Y228" s="107"/>
      <c r="Z228" s="107"/>
    </row>
    <row r="229" spans="1:26" ht="15" x14ac:dyDescent="0.25">
      <c r="A229" s="492"/>
      <c r="B229" s="136" t="s">
        <v>46</v>
      </c>
      <c r="C229" s="486">
        <v>56.1</v>
      </c>
      <c r="D229" s="53">
        <v>55.1</v>
      </c>
      <c r="E229" s="53">
        <v>52.1</v>
      </c>
      <c r="F229" s="53">
        <v>53.593662895353901</v>
      </c>
      <c r="G229" s="258">
        <v>54.1</v>
      </c>
      <c r="H229" s="53">
        <v>52.9</v>
      </c>
      <c r="I229" s="53"/>
      <c r="J229" s="53"/>
      <c r="K229" s="53"/>
      <c r="L229" s="53"/>
      <c r="M229" s="53"/>
      <c r="N229" s="48"/>
      <c r="O229" s="106"/>
      <c r="P229" s="106"/>
      <c r="Q229" s="107"/>
      <c r="R229" s="107"/>
      <c r="S229" s="107"/>
      <c r="T229" s="107"/>
      <c r="U229" s="107"/>
      <c r="V229" s="107"/>
      <c r="W229" s="107"/>
      <c r="X229" s="107"/>
      <c r="Y229" s="107"/>
      <c r="Z229" s="107"/>
    </row>
    <row r="230" spans="1:26" ht="15" x14ac:dyDescent="0.25">
      <c r="A230" s="185"/>
      <c r="B230" s="136"/>
      <c r="C230" s="486"/>
      <c r="D230" s="53"/>
      <c r="E230" s="53"/>
      <c r="F230" s="53"/>
      <c r="G230" s="259"/>
      <c r="H230" s="53"/>
      <c r="I230" s="53"/>
      <c r="J230" s="53"/>
      <c r="K230" s="53"/>
      <c r="L230" s="53"/>
      <c r="M230" s="53"/>
      <c r="N230" s="48"/>
      <c r="O230" s="106"/>
      <c r="P230" s="106"/>
      <c r="Q230" s="107"/>
      <c r="R230" s="107"/>
      <c r="S230" s="107"/>
      <c r="T230" s="107"/>
      <c r="U230" s="107"/>
      <c r="V230" s="107"/>
      <c r="W230" s="107"/>
      <c r="X230" s="107"/>
      <c r="Y230" s="107"/>
      <c r="Z230" s="107"/>
    </row>
    <row r="231" spans="1:26" ht="15" customHeight="1" x14ac:dyDescent="0.25">
      <c r="A231" s="493" t="s">
        <v>262</v>
      </c>
      <c r="B231" s="136" t="s">
        <v>45</v>
      </c>
      <c r="C231" s="486">
        <v>39.5</v>
      </c>
      <c r="D231" s="53">
        <v>35.1</v>
      </c>
      <c r="E231" s="53">
        <v>36.4</v>
      </c>
      <c r="F231" s="53">
        <v>35.62487346669532</v>
      </c>
      <c r="G231" s="258">
        <v>36.4</v>
      </c>
      <c r="H231" s="53">
        <v>37.1</v>
      </c>
      <c r="I231" s="53"/>
      <c r="J231" s="53"/>
      <c r="K231" s="53"/>
      <c r="L231" s="53"/>
      <c r="M231" s="53"/>
      <c r="N231" s="48"/>
      <c r="O231" s="106"/>
      <c r="P231" s="106"/>
      <c r="Q231" s="107"/>
      <c r="R231" s="107"/>
      <c r="S231" s="107"/>
      <c r="T231" s="107"/>
      <c r="U231" s="107"/>
      <c r="V231" s="107"/>
      <c r="W231" s="107"/>
      <c r="X231" s="107"/>
      <c r="Y231" s="107"/>
      <c r="Z231" s="107"/>
    </row>
    <row r="232" spans="1:26" ht="15" x14ac:dyDescent="0.25">
      <c r="A232" s="493"/>
      <c r="B232" s="136" t="s">
        <v>46</v>
      </c>
      <c r="C232" s="486">
        <v>56.1</v>
      </c>
      <c r="D232" s="53">
        <v>55.2</v>
      </c>
      <c r="E232" s="53">
        <v>52.1</v>
      </c>
      <c r="F232" s="53">
        <v>53.498183823348604</v>
      </c>
      <c r="G232" s="258">
        <v>54.3</v>
      </c>
      <c r="H232" s="53">
        <v>52.9</v>
      </c>
      <c r="I232" s="53"/>
      <c r="J232" s="53"/>
      <c r="K232" s="53"/>
      <c r="L232" s="53"/>
      <c r="M232" s="53"/>
      <c r="N232" s="48"/>
      <c r="O232" s="106"/>
      <c r="P232" s="106"/>
      <c r="Q232" s="107"/>
      <c r="R232" s="107"/>
      <c r="S232" s="107"/>
      <c r="T232" s="107"/>
      <c r="U232" s="107"/>
      <c r="V232" s="107"/>
      <c r="W232" s="107"/>
      <c r="X232" s="107"/>
      <c r="Y232" s="107"/>
      <c r="Z232" s="107"/>
    </row>
    <row r="233" spans="1:26" ht="15" x14ac:dyDescent="0.25">
      <c r="A233" s="185"/>
      <c r="B233" s="136"/>
      <c r="C233" s="486"/>
      <c r="D233" s="53"/>
      <c r="E233" s="53"/>
      <c r="F233" s="53"/>
      <c r="G233" s="253"/>
      <c r="H233" s="53"/>
      <c r="I233" s="53"/>
      <c r="J233" s="53"/>
      <c r="K233" s="53"/>
      <c r="L233" s="53"/>
      <c r="M233" s="53"/>
      <c r="N233" s="48"/>
      <c r="O233" s="106"/>
      <c r="P233" s="106"/>
      <c r="Q233" s="107"/>
      <c r="R233" s="107"/>
      <c r="S233" s="107"/>
      <c r="T233" s="107"/>
      <c r="U233" s="107"/>
      <c r="V233" s="107"/>
      <c r="W233" s="107"/>
      <c r="X233" s="107"/>
      <c r="Y233" s="107"/>
      <c r="Z233" s="107"/>
    </row>
    <row r="234" spans="1:26" ht="15" customHeight="1" x14ac:dyDescent="0.25">
      <c r="A234" s="493" t="s">
        <v>263</v>
      </c>
      <c r="B234" s="136" t="s">
        <v>45</v>
      </c>
      <c r="C234" s="486">
        <v>41.6</v>
      </c>
      <c r="D234" s="53">
        <v>38.299999999999997</v>
      </c>
      <c r="E234" s="53">
        <v>39</v>
      </c>
      <c r="F234" s="53">
        <v>35.574305363592991</v>
      </c>
      <c r="G234" s="258">
        <v>39.799999999999997</v>
      </c>
      <c r="H234" s="53">
        <v>39</v>
      </c>
      <c r="I234" s="53"/>
      <c r="J234" s="53"/>
      <c r="K234" s="53"/>
      <c r="L234" s="53"/>
      <c r="M234" s="53"/>
      <c r="N234" s="48"/>
      <c r="O234" s="106"/>
      <c r="P234" s="106"/>
      <c r="Q234" s="107"/>
      <c r="R234" s="107"/>
      <c r="S234" s="107"/>
      <c r="T234" s="107"/>
      <c r="U234" s="107"/>
      <c r="V234" s="107"/>
      <c r="W234" s="107"/>
      <c r="X234" s="107"/>
      <c r="Y234" s="107"/>
      <c r="Z234" s="107"/>
    </row>
    <row r="235" spans="1:26" ht="15" x14ac:dyDescent="0.25">
      <c r="A235" s="493"/>
      <c r="B235" s="136" t="s">
        <v>46</v>
      </c>
      <c r="C235" s="486">
        <v>55.8</v>
      </c>
      <c r="D235" s="53">
        <v>54.7</v>
      </c>
      <c r="E235" s="53">
        <v>51.6</v>
      </c>
      <c r="F235" s="53">
        <v>53.296591016208161</v>
      </c>
      <c r="G235" s="258">
        <v>53.9</v>
      </c>
      <c r="H235" s="53">
        <v>52.7</v>
      </c>
      <c r="I235" s="53"/>
      <c r="J235" s="53"/>
      <c r="K235" s="53"/>
      <c r="L235" s="53"/>
      <c r="M235" s="53"/>
      <c r="N235" s="48"/>
      <c r="O235" s="106"/>
      <c r="P235" s="106"/>
      <c r="Q235" s="107"/>
      <c r="R235" s="107"/>
      <c r="S235" s="107"/>
      <c r="T235" s="107"/>
      <c r="U235" s="107"/>
      <c r="V235" s="107"/>
      <c r="W235" s="107"/>
      <c r="X235" s="107"/>
      <c r="Y235" s="107"/>
      <c r="Z235" s="107"/>
    </row>
    <row r="236" spans="1:26" ht="15" x14ac:dyDescent="0.25">
      <c r="A236" s="185"/>
      <c r="B236" s="136"/>
      <c r="C236" s="486"/>
      <c r="D236" s="53"/>
      <c r="E236" s="53"/>
      <c r="F236" s="53"/>
      <c r="G236" s="258"/>
      <c r="H236" s="53"/>
      <c r="I236" s="53"/>
      <c r="J236" s="53"/>
      <c r="K236" s="53"/>
      <c r="L236" s="53"/>
      <c r="M236" s="53"/>
      <c r="N236" s="48"/>
      <c r="O236" s="106"/>
      <c r="P236" s="106"/>
      <c r="Q236" s="107"/>
      <c r="R236" s="107"/>
      <c r="S236" s="107"/>
      <c r="T236" s="107"/>
      <c r="U236" s="107"/>
      <c r="V236" s="107"/>
      <c r="W236" s="107"/>
      <c r="X236" s="107"/>
      <c r="Y236" s="107"/>
      <c r="Z236" s="107"/>
    </row>
    <row r="237" spans="1:26" ht="15" x14ac:dyDescent="0.25">
      <c r="A237" s="185" t="s">
        <v>170</v>
      </c>
      <c r="B237" s="136" t="s">
        <v>45</v>
      </c>
      <c r="C237" s="486">
        <v>56.7</v>
      </c>
      <c r="D237" s="53">
        <v>52.1</v>
      </c>
      <c r="E237" s="53">
        <v>52.2</v>
      </c>
      <c r="F237" s="53">
        <v>51.864937756343302</v>
      </c>
      <c r="G237" s="258">
        <v>54.5</v>
      </c>
      <c r="H237" s="53">
        <v>52</v>
      </c>
      <c r="I237" s="53"/>
      <c r="J237" s="53"/>
      <c r="K237" s="53"/>
      <c r="L237" s="53"/>
      <c r="M237" s="53"/>
      <c r="N237" s="48"/>
      <c r="O237" s="106"/>
      <c r="P237" s="106"/>
      <c r="Q237" s="107"/>
      <c r="R237" s="107"/>
      <c r="S237" s="107"/>
      <c r="T237" s="107"/>
      <c r="U237" s="107"/>
      <c r="V237" s="107"/>
      <c r="W237" s="107"/>
      <c r="X237" s="107"/>
      <c r="Y237" s="107"/>
      <c r="Z237" s="107"/>
    </row>
    <row r="238" spans="1:26" ht="15" x14ac:dyDescent="0.25">
      <c r="A238" s="186" t="s">
        <v>225</v>
      </c>
      <c r="B238" s="136" t="s">
        <v>46</v>
      </c>
      <c r="C238" s="486">
        <v>53.8</v>
      </c>
      <c r="D238" s="53">
        <v>53.6</v>
      </c>
      <c r="E238" s="53">
        <v>50.1</v>
      </c>
      <c r="F238" s="53">
        <v>51.475437028140206</v>
      </c>
      <c r="G238" s="258">
        <v>51.8</v>
      </c>
      <c r="H238" s="53">
        <v>51</v>
      </c>
      <c r="I238" s="53"/>
      <c r="J238" s="53"/>
      <c r="K238" s="53"/>
      <c r="L238" s="53"/>
      <c r="M238" s="53"/>
      <c r="N238" s="48"/>
      <c r="O238" s="106"/>
      <c r="P238" s="106"/>
      <c r="Q238" s="107"/>
      <c r="R238" s="107"/>
      <c r="S238" s="107"/>
      <c r="T238" s="107"/>
      <c r="U238" s="107"/>
      <c r="V238" s="107"/>
      <c r="W238" s="107"/>
      <c r="X238" s="107"/>
      <c r="Y238" s="107"/>
      <c r="Z238" s="107"/>
    </row>
    <row r="239" spans="1:26" ht="15" x14ac:dyDescent="0.25">
      <c r="A239" s="185"/>
      <c r="B239" s="136"/>
      <c r="C239" s="486"/>
      <c r="D239" s="53"/>
      <c r="E239" s="53"/>
      <c r="F239" s="53"/>
      <c r="G239" s="258"/>
      <c r="H239" s="53"/>
      <c r="I239" s="53"/>
      <c r="J239" s="53"/>
      <c r="K239" s="53"/>
      <c r="L239" s="53"/>
      <c r="M239" s="53"/>
      <c r="N239" s="48"/>
      <c r="O239" s="106"/>
      <c r="P239" s="106"/>
      <c r="Q239" s="107"/>
      <c r="R239" s="107"/>
      <c r="S239" s="107"/>
      <c r="T239" s="107"/>
      <c r="U239" s="107"/>
      <c r="V239" s="107"/>
      <c r="W239" s="107"/>
      <c r="X239" s="107"/>
      <c r="Y239" s="107"/>
      <c r="Z239" s="107"/>
    </row>
    <row r="240" spans="1:26" ht="15" customHeight="1" x14ac:dyDescent="0.25">
      <c r="A240" s="182" t="s">
        <v>171</v>
      </c>
      <c r="B240" s="136" t="s">
        <v>45</v>
      </c>
      <c r="C240" s="486">
        <v>40.1</v>
      </c>
      <c r="D240" s="53">
        <v>39.299999999999997</v>
      </c>
      <c r="E240" s="53">
        <v>34.9</v>
      </c>
      <c r="F240" s="53">
        <v>36.200317229671434</v>
      </c>
      <c r="G240" s="258">
        <v>36.1</v>
      </c>
      <c r="H240" s="53">
        <v>36.200000000000003</v>
      </c>
      <c r="I240" s="53"/>
      <c r="J240" s="53"/>
      <c r="K240" s="53"/>
      <c r="L240" s="53"/>
      <c r="M240" s="53"/>
      <c r="N240" s="48"/>
      <c r="O240" s="106"/>
      <c r="P240" s="106"/>
      <c r="Q240" s="107"/>
      <c r="R240" s="107"/>
      <c r="S240" s="107"/>
      <c r="T240" s="107"/>
      <c r="U240" s="107"/>
      <c r="V240" s="107"/>
      <c r="W240" s="107"/>
      <c r="X240" s="107"/>
      <c r="Y240" s="107"/>
      <c r="Z240" s="107"/>
    </row>
    <row r="241" spans="1:26" ht="15" x14ac:dyDescent="0.25">
      <c r="A241" s="184" t="s">
        <v>225</v>
      </c>
      <c r="B241" s="136" t="s">
        <v>46</v>
      </c>
      <c r="C241" s="486">
        <v>57.5</v>
      </c>
      <c r="D241" s="53">
        <v>55.9</v>
      </c>
      <c r="E241" s="53">
        <v>53.6</v>
      </c>
      <c r="F241" s="53">
        <v>54.629335689112239</v>
      </c>
      <c r="G241" s="258">
        <v>55.7</v>
      </c>
      <c r="H241" s="53">
        <v>54.3</v>
      </c>
      <c r="I241" s="53"/>
      <c r="J241" s="53"/>
      <c r="K241" s="53"/>
      <c r="L241" s="53"/>
      <c r="M241" s="53"/>
      <c r="N241" s="48"/>
      <c r="O241" s="106"/>
      <c r="P241" s="106"/>
      <c r="Q241" s="107"/>
      <c r="R241" s="107"/>
      <c r="S241" s="107"/>
      <c r="T241" s="107"/>
      <c r="U241" s="107"/>
      <c r="V241" s="107"/>
      <c r="W241" s="107"/>
      <c r="X241" s="107"/>
      <c r="Y241" s="107"/>
      <c r="Z241" s="107"/>
    </row>
    <row r="242" spans="1:26" ht="15" x14ac:dyDescent="0.25">
      <c r="A242" s="185"/>
      <c r="B242" s="136"/>
      <c r="C242" s="486"/>
      <c r="D242" s="53"/>
      <c r="E242" s="53"/>
      <c r="F242" s="53"/>
      <c r="G242" s="258"/>
      <c r="H242" s="53"/>
      <c r="I242" s="53"/>
      <c r="J242" s="53"/>
      <c r="K242" s="53"/>
      <c r="L242" s="53"/>
      <c r="M242" s="53"/>
      <c r="N242" s="48"/>
      <c r="O242" s="106"/>
      <c r="P242" s="106"/>
      <c r="Q242" s="107"/>
      <c r="R242" s="107"/>
      <c r="S242" s="107"/>
      <c r="T242" s="107"/>
      <c r="U242" s="107"/>
      <c r="V242" s="107"/>
      <c r="W242" s="107"/>
      <c r="X242" s="107"/>
      <c r="Y242" s="107"/>
      <c r="Z242" s="107"/>
    </row>
    <row r="243" spans="1:26" ht="15" customHeight="1" x14ac:dyDescent="0.25">
      <c r="A243" s="493" t="s">
        <v>264</v>
      </c>
      <c r="B243" s="136" t="s">
        <v>45</v>
      </c>
      <c r="C243" s="486">
        <v>42.2</v>
      </c>
      <c r="D243" s="53">
        <v>40.299999999999997</v>
      </c>
      <c r="E243" s="53">
        <v>34.299999999999997</v>
      </c>
      <c r="F243" s="53">
        <v>38.162804825237963</v>
      </c>
      <c r="G243" s="258">
        <v>37.799999999999997</v>
      </c>
      <c r="H243" s="53">
        <v>36.700000000000003</v>
      </c>
      <c r="I243" s="53"/>
      <c r="J243" s="53"/>
      <c r="K243" s="53"/>
      <c r="L243" s="53"/>
      <c r="M243" s="53"/>
      <c r="N243" s="48"/>
      <c r="O243" s="106"/>
      <c r="P243" s="106"/>
      <c r="Q243" s="107"/>
      <c r="R243" s="107"/>
      <c r="S243" s="107"/>
      <c r="T243" s="107"/>
      <c r="U243" s="107"/>
      <c r="V243" s="107"/>
      <c r="W243" s="107"/>
      <c r="X243" s="107"/>
      <c r="Y243" s="107"/>
      <c r="Z243" s="107"/>
    </row>
    <row r="244" spans="1:26" ht="15" x14ac:dyDescent="0.25">
      <c r="A244" s="493"/>
      <c r="B244" s="136" t="s">
        <v>46</v>
      </c>
      <c r="C244" s="486">
        <v>55.6</v>
      </c>
      <c r="D244" s="53">
        <v>54.4</v>
      </c>
      <c r="E244" s="53">
        <v>51.9</v>
      </c>
      <c r="F244" s="53">
        <v>52.608342243651045</v>
      </c>
      <c r="G244" s="258">
        <v>53.5</v>
      </c>
      <c r="H244" s="53">
        <v>52.4</v>
      </c>
      <c r="I244" s="53"/>
      <c r="J244" s="53"/>
      <c r="K244" s="53"/>
      <c r="L244" s="53"/>
      <c r="M244" s="53"/>
      <c r="N244" s="48"/>
      <c r="O244" s="106"/>
      <c r="P244" s="106"/>
      <c r="Q244" s="107"/>
      <c r="R244" s="107"/>
      <c r="S244" s="107"/>
      <c r="T244" s="107"/>
      <c r="U244" s="107"/>
      <c r="V244" s="107"/>
      <c r="W244" s="107"/>
      <c r="X244" s="107"/>
      <c r="Y244" s="107"/>
      <c r="Z244" s="107"/>
    </row>
    <row r="245" spans="1:26" ht="15" x14ac:dyDescent="0.25">
      <c r="A245" s="185"/>
      <c r="B245" s="136"/>
      <c r="C245" s="486"/>
      <c r="D245" s="53"/>
      <c r="E245" s="53"/>
      <c r="F245" s="53"/>
      <c r="G245" s="258"/>
      <c r="H245" s="53"/>
      <c r="I245" s="53"/>
      <c r="J245" s="53"/>
      <c r="K245" s="53"/>
      <c r="L245" s="53"/>
      <c r="M245" s="53"/>
      <c r="N245" s="48"/>
      <c r="O245" s="106"/>
      <c r="P245" s="106"/>
      <c r="Q245" s="107"/>
      <c r="R245" s="107"/>
      <c r="S245" s="107"/>
      <c r="T245" s="107"/>
      <c r="U245" s="107"/>
      <c r="V245" s="107"/>
      <c r="W245" s="107"/>
      <c r="X245" s="107"/>
      <c r="Y245" s="107"/>
      <c r="Z245" s="107"/>
    </row>
    <row r="246" spans="1:26" ht="15" customHeight="1" x14ac:dyDescent="0.25">
      <c r="A246" s="493" t="s">
        <v>265</v>
      </c>
      <c r="B246" s="136" t="s">
        <v>45</v>
      </c>
      <c r="C246" s="486">
        <v>39.5</v>
      </c>
      <c r="D246" s="53">
        <v>38.5</v>
      </c>
      <c r="E246" s="53">
        <v>38</v>
      </c>
      <c r="F246" s="53">
        <v>35.650645833455883</v>
      </c>
      <c r="G246" s="258">
        <v>36.299999999999997</v>
      </c>
      <c r="H246" s="53">
        <v>35.9</v>
      </c>
      <c r="I246" s="53"/>
      <c r="J246" s="53"/>
      <c r="K246" s="53"/>
      <c r="L246" s="53"/>
      <c r="M246" s="53"/>
      <c r="N246" s="48"/>
      <c r="O246" s="106"/>
      <c r="P246" s="106"/>
      <c r="Q246" s="107"/>
      <c r="R246" s="107"/>
      <c r="S246" s="107"/>
      <c r="T246" s="107"/>
      <c r="U246" s="107"/>
      <c r="V246" s="107"/>
      <c r="W246" s="107"/>
      <c r="X246" s="107"/>
      <c r="Y246" s="107"/>
      <c r="Z246" s="107"/>
    </row>
    <row r="247" spans="1:26" ht="15" x14ac:dyDescent="0.25">
      <c r="A247" s="493"/>
      <c r="B247" s="136" t="s">
        <v>46</v>
      </c>
      <c r="C247" s="486">
        <v>57.8</v>
      </c>
      <c r="D247" s="53">
        <v>56.3</v>
      </c>
      <c r="E247" s="53">
        <v>53.2</v>
      </c>
      <c r="F247" s="53">
        <v>54.777954221922109</v>
      </c>
      <c r="G247" s="258">
        <v>55.7</v>
      </c>
      <c r="H247" s="53">
        <v>54.3</v>
      </c>
      <c r="I247" s="53"/>
      <c r="J247" s="53"/>
      <c r="K247" s="53"/>
      <c r="L247" s="53"/>
      <c r="M247" s="53"/>
      <c r="N247" s="48"/>
      <c r="O247" s="106"/>
      <c r="P247" s="106"/>
      <c r="Q247" s="107"/>
      <c r="R247" s="107"/>
      <c r="S247" s="107"/>
      <c r="T247" s="107"/>
      <c r="U247" s="107"/>
      <c r="V247" s="107"/>
      <c r="W247" s="107"/>
      <c r="X247" s="107"/>
      <c r="Y247" s="107"/>
      <c r="Z247" s="107"/>
    </row>
    <row r="248" spans="1:26" ht="15" x14ac:dyDescent="0.25">
      <c r="A248" s="185"/>
      <c r="B248" s="136"/>
      <c r="C248" s="486"/>
      <c r="D248" s="53"/>
      <c r="E248" s="53"/>
      <c r="F248" s="53"/>
      <c r="G248" s="258"/>
      <c r="H248" s="53"/>
      <c r="I248" s="53"/>
      <c r="J248" s="53"/>
      <c r="K248" s="53"/>
      <c r="L248" s="53"/>
      <c r="M248" s="53"/>
      <c r="N248" s="48"/>
      <c r="O248" s="106"/>
      <c r="P248" s="106"/>
      <c r="Q248" s="107"/>
      <c r="R248" s="107"/>
      <c r="S248" s="107"/>
      <c r="T248" s="107"/>
      <c r="U248" s="107"/>
      <c r="V248" s="107"/>
      <c r="W248" s="107"/>
      <c r="X248" s="107"/>
      <c r="Y248" s="107"/>
      <c r="Z248" s="107"/>
    </row>
    <row r="249" spans="1:26" ht="15" x14ac:dyDescent="0.25">
      <c r="A249" s="185" t="s">
        <v>172</v>
      </c>
      <c r="B249" s="136" t="s">
        <v>45</v>
      </c>
      <c r="C249" s="412" t="s">
        <v>176</v>
      </c>
      <c r="D249" s="412" t="s">
        <v>176</v>
      </c>
      <c r="E249" s="412" t="s">
        <v>176</v>
      </c>
      <c r="F249" s="53">
        <v>27.8247639386286</v>
      </c>
      <c r="G249" s="258">
        <v>29.9</v>
      </c>
      <c r="H249" s="53">
        <v>26.9</v>
      </c>
      <c r="I249" s="53"/>
      <c r="J249" s="53"/>
      <c r="K249" s="53"/>
      <c r="L249" s="53"/>
      <c r="M249" s="53"/>
      <c r="N249" s="48"/>
      <c r="O249" s="106"/>
      <c r="P249" s="106"/>
      <c r="Q249" s="107"/>
      <c r="R249" s="107"/>
      <c r="S249" s="107"/>
      <c r="T249" s="107"/>
      <c r="U249" s="107"/>
      <c r="V249" s="107"/>
      <c r="W249" s="107"/>
      <c r="X249" s="107"/>
      <c r="Y249" s="107"/>
      <c r="Z249" s="107"/>
    </row>
    <row r="250" spans="1:26" ht="15" x14ac:dyDescent="0.25">
      <c r="A250" s="186" t="s">
        <v>225</v>
      </c>
      <c r="B250" s="136" t="s">
        <v>46</v>
      </c>
      <c r="C250" s="412" t="s">
        <v>177</v>
      </c>
      <c r="D250" s="412" t="s">
        <v>177</v>
      </c>
      <c r="E250" s="412" t="s">
        <v>177</v>
      </c>
      <c r="F250" s="53">
        <v>52.016247658909585</v>
      </c>
      <c r="G250" s="258">
        <v>52.8</v>
      </c>
      <c r="H250" s="53">
        <v>51.8</v>
      </c>
      <c r="I250" s="53"/>
      <c r="J250" s="53"/>
      <c r="K250" s="53"/>
      <c r="L250" s="53"/>
      <c r="M250" s="53"/>
      <c r="N250" s="48"/>
      <c r="O250" s="106"/>
      <c r="P250" s="106"/>
      <c r="Q250" s="107"/>
      <c r="R250" s="107"/>
      <c r="S250" s="107"/>
      <c r="T250" s="107"/>
      <c r="U250" s="107"/>
      <c r="V250" s="107"/>
      <c r="W250" s="107"/>
      <c r="X250" s="107"/>
      <c r="Y250" s="107"/>
      <c r="Z250" s="107"/>
    </row>
    <row r="251" spans="1:26" ht="15" x14ac:dyDescent="0.25">
      <c r="A251" s="185"/>
      <c r="B251" s="136"/>
      <c r="C251" s="412" t="s">
        <v>178</v>
      </c>
      <c r="D251" s="412" t="s">
        <v>178</v>
      </c>
      <c r="E251" s="412" t="s">
        <v>178</v>
      </c>
      <c r="F251" s="53"/>
      <c r="G251" s="258"/>
      <c r="H251" s="53"/>
      <c r="I251" s="53"/>
      <c r="J251" s="53"/>
      <c r="K251" s="53"/>
      <c r="L251" s="53"/>
      <c r="M251" s="53"/>
      <c r="N251" s="48"/>
      <c r="O251" s="106"/>
      <c r="P251" s="106"/>
      <c r="Q251" s="107"/>
      <c r="R251" s="107"/>
      <c r="S251" s="107"/>
      <c r="T251" s="107"/>
      <c r="U251" s="107"/>
      <c r="V251" s="107"/>
      <c r="W251" s="107"/>
      <c r="X251" s="107"/>
      <c r="Y251" s="107"/>
      <c r="Z251" s="107"/>
    </row>
    <row r="252" spans="1:26" ht="15" x14ac:dyDescent="0.25">
      <c r="A252" s="185" t="s">
        <v>173</v>
      </c>
      <c r="B252" s="136" t="s">
        <v>45</v>
      </c>
      <c r="C252" s="486">
        <v>40.200000000000003</v>
      </c>
      <c r="D252" s="53">
        <v>43.2</v>
      </c>
      <c r="E252" s="53">
        <v>39.700000000000003</v>
      </c>
      <c r="F252" s="53">
        <v>37.936932599574469</v>
      </c>
      <c r="G252" s="258">
        <v>39.799999999999997</v>
      </c>
      <c r="H252" s="53">
        <v>41.3</v>
      </c>
      <c r="I252" s="53"/>
      <c r="J252" s="53"/>
      <c r="K252" s="53"/>
      <c r="L252" s="53"/>
      <c r="M252" s="53"/>
      <c r="N252" s="48"/>
      <c r="O252" s="106"/>
      <c r="P252" s="106"/>
      <c r="Q252" s="107"/>
      <c r="R252" s="107"/>
      <c r="S252" s="107"/>
      <c r="T252" s="107"/>
      <c r="U252" s="107"/>
      <c r="V252" s="107"/>
      <c r="W252" s="107"/>
      <c r="X252" s="107"/>
      <c r="Y252" s="107"/>
      <c r="Z252" s="107"/>
    </row>
    <row r="253" spans="1:26" ht="15" x14ac:dyDescent="0.25">
      <c r="A253" s="186" t="s">
        <v>225</v>
      </c>
      <c r="B253" s="136" t="s">
        <v>46</v>
      </c>
      <c r="C253" s="486">
        <v>56.1</v>
      </c>
      <c r="D253" s="53">
        <v>54.3</v>
      </c>
      <c r="E253" s="53">
        <v>51.9</v>
      </c>
      <c r="F253" s="53">
        <v>52.991881827393428</v>
      </c>
      <c r="G253" s="258">
        <v>53.6</v>
      </c>
      <c r="H253" s="53">
        <v>52.1</v>
      </c>
      <c r="I253" s="53"/>
      <c r="J253" s="53"/>
      <c r="K253" s="53"/>
      <c r="L253" s="53"/>
      <c r="M253" s="53"/>
      <c r="N253" s="48"/>
      <c r="O253" s="106"/>
      <c r="P253" s="106"/>
      <c r="Q253" s="107"/>
      <c r="R253" s="107"/>
      <c r="S253" s="107"/>
      <c r="T253" s="107"/>
      <c r="U253" s="107"/>
      <c r="V253" s="107"/>
      <c r="W253" s="107"/>
      <c r="X253" s="107"/>
      <c r="Y253" s="107"/>
      <c r="Z253" s="107"/>
    </row>
    <row r="254" spans="1:26" ht="15.75" thickBot="1" x14ac:dyDescent="0.3">
      <c r="A254" s="30"/>
      <c r="B254" s="35"/>
      <c r="C254" s="41"/>
      <c r="D254" s="352"/>
      <c r="E254" s="352"/>
      <c r="F254" s="352"/>
      <c r="G254" s="352"/>
      <c r="H254" s="54"/>
      <c r="I254" s="54"/>
      <c r="J254" s="76"/>
      <c r="K254" s="54"/>
      <c r="L254" s="71"/>
      <c r="M254" s="72"/>
      <c r="N254" s="109"/>
      <c r="O254" s="109"/>
      <c r="P254" s="109"/>
      <c r="Q254" s="109"/>
      <c r="R254" s="109"/>
      <c r="S254" s="109"/>
      <c r="T254" s="109"/>
      <c r="U254" s="109"/>
      <c r="V254" s="109"/>
      <c r="W254" s="109"/>
      <c r="X254" s="109"/>
      <c r="Y254" s="109"/>
      <c r="Z254" s="109"/>
    </row>
    <row r="255" spans="1:26" ht="15" x14ac:dyDescent="0.25">
      <c r="A255" s="166" t="s">
        <v>151</v>
      </c>
      <c r="B255" s="29"/>
      <c r="C255" s="38"/>
      <c r="D255" s="29"/>
      <c r="E255" s="29"/>
      <c r="F255" s="258"/>
      <c r="G255" s="258"/>
      <c r="H255" s="53"/>
      <c r="I255" s="53"/>
      <c r="J255" s="29"/>
      <c r="K255" s="63"/>
      <c r="L255" s="63"/>
      <c r="M255" s="73"/>
      <c r="N255" s="107"/>
      <c r="O255" s="107"/>
      <c r="P255" s="107"/>
      <c r="Q255" s="107"/>
      <c r="R255" s="107"/>
      <c r="S255" s="107"/>
      <c r="T255" s="107"/>
      <c r="U255" s="107"/>
      <c r="V255" s="107"/>
      <c r="W255" s="107"/>
      <c r="X255" s="107"/>
      <c r="Y255" s="107"/>
      <c r="Z255" s="107"/>
    </row>
    <row r="256" spans="1:26" ht="15" x14ac:dyDescent="0.25">
      <c r="A256" s="443" t="s">
        <v>313</v>
      </c>
      <c r="B256" s="29"/>
      <c r="C256" s="38"/>
      <c r="D256" s="29"/>
      <c r="E256" s="29"/>
      <c r="F256" s="258"/>
      <c r="G256" s="258"/>
      <c r="H256" s="53"/>
      <c r="I256" s="53"/>
      <c r="J256" s="29"/>
      <c r="K256" s="63"/>
      <c r="L256" s="63"/>
      <c r="M256" s="73"/>
      <c r="N256" s="36"/>
      <c r="O256" s="107"/>
      <c r="P256" s="107"/>
      <c r="Q256" s="107"/>
      <c r="R256" s="107"/>
      <c r="S256" s="107"/>
      <c r="T256" s="107"/>
      <c r="U256" s="107"/>
      <c r="V256" s="107"/>
      <c r="W256" s="107"/>
      <c r="X256" s="107"/>
      <c r="Y256" s="107"/>
      <c r="Z256" s="107"/>
    </row>
    <row r="257" spans="1:26" ht="15" x14ac:dyDescent="0.25">
      <c r="A257" s="444" t="s">
        <v>316</v>
      </c>
      <c r="B257" s="29"/>
      <c r="C257" s="38"/>
      <c r="D257" s="29"/>
      <c r="E257" s="29"/>
      <c r="F257" s="258"/>
      <c r="G257" s="258"/>
      <c r="H257" s="75"/>
      <c r="I257" s="75"/>
      <c r="J257" s="29"/>
      <c r="K257" s="63"/>
      <c r="L257" s="74"/>
      <c r="M257" s="73"/>
      <c r="N257" s="36"/>
      <c r="O257" s="107"/>
      <c r="P257" s="107"/>
      <c r="Q257" s="107"/>
      <c r="R257" s="107"/>
      <c r="S257" s="107"/>
      <c r="T257" s="107"/>
      <c r="U257" s="107"/>
      <c r="V257" s="107"/>
      <c r="W257" s="107"/>
      <c r="X257" s="107"/>
      <c r="Y257" s="107"/>
      <c r="Z257" s="107"/>
    </row>
    <row r="258" spans="1:26" ht="15" x14ac:dyDescent="0.25">
      <c r="A258" s="166" t="s">
        <v>152</v>
      </c>
      <c r="B258" s="29"/>
      <c r="C258" s="38"/>
      <c r="D258" s="29"/>
      <c r="E258" s="29"/>
      <c r="F258" s="258"/>
      <c r="G258" s="258"/>
      <c r="H258" s="75"/>
      <c r="I258" s="75"/>
      <c r="J258" s="29"/>
      <c r="K258" s="63"/>
      <c r="L258" s="74"/>
      <c r="M258" s="73"/>
      <c r="N258" s="39"/>
      <c r="O258" s="107"/>
      <c r="P258" s="107"/>
      <c r="Q258" s="107"/>
      <c r="R258" s="107"/>
      <c r="S258" s="107"/>
      <c r="T258" s="107"/>
      <c r="U258" s="107"/>
      <c r="V258" s="107"/>
      <c r="W258" s="107"/>
      <c r="X258" s="107"/>
      <c r="Y258" s="107"/>
      <c r="Z258" s="107"/>
    </row>
    <row r="259" spans="1:26" ht="15" x14ac:dyDescent="0.25">
      <c r="A259" s="445" t="s">
        <v>160</v>
      </c>
      <c r="B259" s="29"/>
      <c r="C259" s="38"/>
      <c r="D259" s="29"/>
      <c r="E259" s="29"/>
      <c r="F259" s="258"/>
      <c r="G259" s="258"/>
      <c r="H259" s="75"/>
      <c r="I259" s="75"/>
      <c r="J259" s="29"/>
      <c r="K259" s="63"/>
      <c r="L259" s="74"/>
      <c r="M259" s="73"/>
      <c r="N259" s="39"/>
      <c r="O259" s="107"/>
      <c r="P259" s="107"/>
      <c r="Q259" s="107"/>
      <c r="R259" s="107"/>
      <c r="S259" s="107"/>
      <c r="T259" s="107"/>
      <c r="U259" s="107"/>
      <c r="V259" s="107"/>
      <c r="W259" s="107"/>
      <c r="X259" s="107"/>
      <c r="Y259" s="107"/>
      <c r="Z259" s="107"/>
    </row>
    <row r="260" spans="1:26" ht="15" x14ac:dyDescent="0.25">
      <c r="A260" s="444" t="s">
        <v>315</v>
      </c>
      <c r="B260" s="75"/>
      <c r="C260" s="477"/>
      <c r="D260" s="75"/>
      <c r="E260" s="75"/>
      <c r="F260" s="258"/>
      <c r="G260" s="258"/>
      <c r="H260" s="75"/>
      <c r="I260" s="75"/>
      <c r="J260" s="75"/>
      <c r="K260" s="74"/>
      <c r="L260" s="74"/>
      <c r="M260" s="73"/>
      <c r="N260" s="107"/>
      <c r="O260" s="107"/>
      <c r="P260" s="107"/>
      <c r="Q260" s="107"/>
      <c r="R260" s="107"/>
      <c r="S260" s="107"/>
      <c r="T260" s="107"/>
      <c r="U260" s="107"/>
      <c r="V260" s="107"/>
      <c r="W260" s="107"/>
      <c r="X260" s="107"/>
      <c r="Y260" s="107"/>
      <c r="Z260" s="107"/>
    </row>
    <row r="261" spans="1:26" ht="12.75" customHeight="1" x14ac:dyDescent="0.2">
      <c r="A261" s="488" t="s">
        <v>185</v>
      </c>
      <c r="B261" s="488"/>
      <c r="C261" s="488"/>
      <c r="D261" s="488"/>
      <c r="E261" s="488"/>
      <c r="F261" s="488"/>
      <c r="G261" s="488"/>
      <c r="H261" s="488"/>
      <c r="I261" s="488"/>
      <c r="J261" s="488"/>
      <c r="K261" s="488"/>
      <c r="L261" s="488"/>
      <c r="M261" s="488"/>
      <c r="N261" s="488"/>
      <c r="O261" s="488"/>
      <c r="P261" s="488"/>
      <c r="Q261" s="488"/>
      <c r="R261" s="488"/>
      <c r="S261" s="488"/>
      <c r="T261" s="488"/>
      <c r="U261" s="488"/>
      <c r="V261" s="488"/>
      <c r="W261" s="488"/>
      <c r="X261" s="488"/>
      <c r="Y261" s="488"/>
      <c r="Z261" s="488"/>
    </row>
    <row r="262" spans="1:26" ht="12.75" customHeight="1" x14ac:dyDescent="0.2">
      <c r="A262" s="488"/>
      <c r="B262" s="488"/>
      <c r="C262" s="488"/>
      <c r="D262" s="488"/>
      <c r="E262" s="488"/>
      <c r="F262" s="488"/>
      <c r="G262" s="488"/>
      <c r="H262" s="488"/>
      <c r="I262" s="488"/>
      <c r="J262" s="488"/>
      <c r="K262" s="488"/>
      <c r="L262" s="488"/>
      <c r="M262" s="488"/>
      <c r="N262" s="488"/>
      <c r="O262" s="488"/>
      <c r="P262" s="488"/>
      <c r="Q262" s="488"/>
      <c r="R262" s="488"/>
      <c r="S262" s="488"/>
      <c r="T262" s="488"/>
      <c r="U262" s="488"/>
      <c r="V262" s="488"/>
      <c r="W262" s="488"/>
      <c r="X262" s="488"/>
      <c r="Y262" s="488"/>
      <c r="Z262" s="488"/>
    </row>
    <row r="263" spans="1:26" ht="12.75" customHeight="1" x14ac:dyDescent="0.2">
      <c r="A263" s="488"/>
      <c r="B263" s="488"/>
      <c r="C263" s="488"/>
      <c r="D263" s="488"/>
      <c r="E263" s="488"/>
      <c r="F263" s="488"/>
      <c r="G263" s="488"/>
      <c r="H263" s="488"/>
      <c r="I263" s="488"/>
      <c r="J263" s="488"/>
      <c r="K263" s="488"/>
      <c r="L263" s="488"/>
      <c r="M263" s="488"/>
      <c r="N263" s="488"/>
      <c r="O263" s="488"/>
      <c r="P263" s="488"/>
      <c r="Q263" s="488"/>
      <c r="R263" s="488"/>
      <c r="S263" s="488"/>
      <c r="T263" s="488"/>
      <c r="U263" s="488"/>
      <c r="V263" s="488"/>
      <c r="W263" s="488"/>
      <c r="X263" s="488"/>
      <c r="Y263" s="488"/>
      <c r="Z263" s="488"/>
    </row>
    <row r="264" spans="1:26" ht="12.75" customHeight="1" x14ac:dyDescent="0.2">
      <c r="A264" s="488"/>
      <c r="B264" s="488"/>
      <c r="C264" s="488"/>
      <c r="D264" s="488"/>
      <c r="E264" s="488"/>
      <c r="F264" s="488"/>
      <c r="G264" s="488"/>
      <c r="H264" s="488"/>
      <c r="I264" s="488"/>
      <c r="J264" s="488"/>
      <c r="K264" s="488"/>
      <c r="L264" s="488"/>
      <c r="M264" s="488"/>
      <c r="N264" s="488"/>
      <c r="O264" s="488"/>
      <c r="P264" s="488"/>
      <c r="Q264" s="488"/>
      <c r="R264" s="488"/>
      <c r="S264" s="488"/>
      <c r="T264" s="488"/>
      <c r="U264" s="488"/>
      <c r="V264" s="488"/>
      <c r="W264" s="488"/>
      <c r="X264" s="488"/>
      <c r="Y264" s="488"/>
      <c r="Z264" s="488"/>
    </row>
    <row r="265" spans="1:26" ht="12.6" customHeight="1" x14ac:dyDescent="0.2">
      <c r="A265" s="488"/>
      <c r="B265" s="488"/>
      <c r="C265" s="488"/>
      <c r="D265" s="488"/>
      <c r="E265" s="488"/>
      <c r="F265" s="488"/>
      <c r="G265" s="488"/>
      <c r="H265" s="488"/>
      <c r="I265" s="488"/>
      <c r="J265" s="488"/>
      <c r="K265" s="488"/>
      <c r="L265" s="488"/>
      <c r="M265" s="488"/>
      <c r="N265" s="488"/>
      <c r="O265" s="488"/>
      <c r="P265" s="488"/>
      <c r="Q265" s="488"/>
      <c r="R265" s="488"/>
      <c r="S265" s="488"/>
      <c r="T265" s="488"/>
      <c r="U265" s="488"/>
      <c r="V265" s="488"/>
      <c r="W265" s="488"/>
      <c r="X265" s="488"/>
      <c r="Y265" s="488"/>
      <c r="Z265" s="488"/>
    </row>
    <row r="266" spans="1:26" x14ac:dyDescent="0.2">
      <c r="A266" s="488"/>
      <c r="B266" s="488"/>
      <c r="C266" s="488"/>
      <c r="D266" s="488"/>
      <c r="E266" s="488"/>
      <c r="F266" s="488"/>
      <c r="G266" s="488"/>
      <c r="H266" s="488"/>
      <c r="I266" s="488"/>
      <c r="J266" s="488"/>
      <c r="K266" s="488"/>
      <c r="L266" s="488"/>
      <c r="M266" s="488"/>
      <c r="N266" s="488"/>
      <c r="O266" s="488"/>
      <c r="P266" s="488"/>
      <c r="Q266" s="488"/>
      <c r="R266" s="488"/>
      <c r="S266" s="488"/>
      <c r="T266" s="488"/>
      <c r="U266" s="488"/>
      <c r="V266" s="488"/>
      <c r="W266" s="488"/>
      <c r="X266" s="488"/>
      <c r="Y266" s="488"/>
      <c r="Z266" s="488"/>
    </row>
    <row r="267" spans="1:26" x14ac:dyDescent="0.2">
      <c r="A267" s="488"/>
      <c r="B267" s="488"/>
      <c r="C267" s="488"/>
      <c r="D267" s="488"/>
      <c r="E267" s="488"/>
      <c r="F267" s="488"/>
      <c r="G267" s="488"/>
      <c r="H267" s="488"/>
      <c r="I267" s="488"/>
      <c r="J267" s="488"/>
      <c r="K267" s="488"/>
      <c r="L267" s="488"/>
      <c r="M267" s="488"/>
      <c r="N267" s="488"/>
      <c r="O267" s="488"/>
      <c r="P267" s="488"/>
      <c r="Q267" s="488"/>
      <c r="R267" s="488"/>
      <c r="S267" s="488"/>
      <c r="T267" s="488"/>
      <c r="U267" s="488"/>
      <c r="V267" s="488"/>
      <c r="W267" s="488"/>
      <c r="X267" s="488"/>
      <c r="Y267" s="488"/>
      <c r="Z267" s="488"/>
    </row>
    <row r="268" spans="1:26" x14ac:dyDescent="0.2">
      <c r="A268" s="488"/>
      <c r="B268" s="488"/>
      <c r="C268" s="488"/>
      <c r="D268" s="488"/>
      <c r="E268" s="488"/>
      <c r="F268" s="488"/>
      <c r="G268" s="488"/>
      <c r="H268" s="488"/>
      <c r="I268" s="488"/>
      <c r="J268" s="488"/>
      <c r="K268" s="488"/>
      <c r="L268" s="488"/>
      <c r="M268" s="488"/>
      <c r="N268" s="488"/>
      <c r="O268" s="488"/>
      <c r="P268" s="488"/>
      <c r="Q268" s="488"/>
      <c r="R268" s="488"/>
      <c r="S268" s="488"/>
      <c r="T268" s="488"/>
      <c r="U268" s="488"/>
      <c r="V268" s="488"/>
      <c r="W268" s="488"/>
      <c r="X268" s="488"/>
      <c r="Y268" s="488"/>
      <c r="Z268" s="488"/>
    </row>
    <row r="269" spans="1:26" x14ac:dyDescent="0.2">
      <c r="F269" s="260"/>
      <c r="G269" s="260"/>
      <c r="I269"/>
      <c r="J269"/>
      <c r="K269"/>
      <c r="L269"/>
      <c r="M269"/>
      <c r="N269"/>
      <c r="O269"/>
      <c r="P269"/>
      <c r="Q269"/>
      <c r="R269"/>
      <c r="S269"/>
      <c r="T269"/>
      <c r="U269"/>
    </row>
    <row r="270" spans="1:26" x14ac:dyDescent="0.2">
      <c r="F270" s="260"/>
      <c r="G270" s="260"/>
      <c r="I270"/>
      <c r="J270"/>
      <c r="K270"/>
      <c r="L270"/>
      <c r="M270"/>
      <c r="N270"/>
      <c r="O270"/>
      <c r="P270"/>
      <c r="Q270"/>
      <c r="R270"/>
      <c r="S270"/>
      <c r="T270"/>
      <c r="U270"/>
    </row>
    <row r="271" spans="1:26" x14ac:dyDescent="0.2">
      <c r="I271"/>
      <c r="J271"/>
      <c r="K271"/>
      <c r="L271"/>
      <c r="M271"/>
      <c r="N271"/>
      <c r="O271"/>
      <c r="P271"/>
      <c r="Q271"/>
      <c r="R271"/>
      <c r="S271"/>
      <c r="T271"/>
      <c r="U271"/>
    </row>
    <row r="272" spans="1:26" x14ac:dyDescent="0.2">
      <c r="I272"/>
      <c r="J272"/>
      <c r="K272"/>
      <c r="L272"/>
      <c r="M272"/>
      <c r="N272"/>
      <c r="O272"/>
      <c r="P272"/>
      <c r="Q272"/>
      <c r="R272"/>
      <c r="S272"/>
      <c r="T272"/>
      <c r="U272"/>
    </row>
    <row r="273" spans="2:21" x14ac:dyDescent="0.2">
      <c r="I273"/>
      <c r="J273"/>
      <c r="K273"/>
      <c r="L273"/>
      <c r="M273"/>
      <c r="N273"/>
      <c r="O273"/>
      <c r="P273"/>
      <c r="Q273"/>
      <c r="R273"/>
      <c r="S273"/>
      <c r="T273"/>
      <c r="U273"/>
    </row>
    <row r="274" spans="2:21" x14ac:dyDescent="0.2">
      <c r="I274"/>
      <c r="J274"/>
      <c r="K274"/>
      <c r="L274"/>
      <c r="M274"/>
      <c r="N274"/>
      <c r="O274"/>
      <c r="P274"/>
      <c r="Q274"/>
      <c r="R274"/>
      <c r="S274"/>
      <c r="T274"/>
      <c r="U274"/>
    </row>
    <row r="275" spans="2:21" x14ac:dyDescent="0.2">
      <c r="I275"/>
      <c r="J275"/>
      <c r="K275"/>
      <c r="L275"/>
      <c r="M275"/>
      <c r="N275"/>
      <c r="O275"/>
      <c r="P275"/>
      <c r="Q275"/>
      <c r="R275"/>
      <c r="S275"/>
      <c r="T275"/>
      <c r="U275"/>
    </row>
    <row r="276" spans="2:21" x14ac:dyDescent="0.2">
      <c r="I276"/>
      <c r="J276"/>
      <c r="K276"/>
      <c r="L276"/>
      <c r="M276"/>
      <c r="N276"/>
      <c r="O276"/>
      <c r="P276"/>
      <c r="Q276"/>
      <c r="R276"/>
      <c r="S276"/>
      <c r="T276"/>
      <c r="U276"/>
    </row>
    <row r="277" spans="2:21" x14ac:dyDescent="0.2">
      <c r="I277"/>
      <c r="J277"/>
      <c r="K277"/>
      <c r="L277"/>
      <c r="M277"/>
      <c r="N277"/>
      <c r="O277"/>
      <c r="P277"/>
      <c r="Q277"/>
      <c r="R277"/>
      <c r="S277"/>
      <c r="T277"/>
      <c r="U277"/>
    </row>
    <row r="278" spans="2:21" x14ac:dyDescent="0.2">
      <c r="I278"/>
      <c r="J278"/>
      <c r="K278"/>
      <c r="L278"/>
      <c r="M278"/>
      <c r="N278"/>
      <c r="O278"/>
      <c r="P278"/>
      <c r="Q278"/>
      <c r="R278"/>
      <c r="S278"/>
      <c r="T278"/>
      <c r="U278"/>
    </row>
    <row r="279" spans="2:21" x14ac:dyDescent="0.2">
      <c r="I279"/>
      <c r="J279"/>
      <c r="K279"/>
      <c r="L279"/>
      <c r="M279"/>
      <c r="N279"/>
      <c r="O279"/>
      <c r="P279"/>
      <c r="Q279"/>
      <c r="R279"/>
      <c r="S279"/>
      <c r="T279"/>
      <c r="U279"/>
    </row>
    <row r="280" spans="2:21" x14ac:dyDescent="0.2">
      <c r="I280"/>
      <c r="J280"/>
      <c r="K280"/>
      <c r="L280"/>
      <c r="M280"/>
      <c r="N280"/>
      <c r="O280"/>
      <c r="P280"/>
      <c r="Q280"/>
      <c r="R280"/>
      <c r="S280"/>
      <c r="T280"/>
      <c r="U280"/>
    </row>
    <row r="281" spans="2:21" x14ac:dyDescent="0.2">
      <c r="I281"/>
      <c r="J281"/>
      <c r="K281"/>
      <c r="L281"/>
      <c r="M281"/>
      <c r="N281"/>
      <c r="O281"/>
      <c r="P281"/>
      <c r="Q281"/>
      <c r="R281"/>
      <c r="S281"/>
      <c r="T281"/>
      <c r="U281"/>
    </row>
    <row r="282" spans="2:21" x14ac:dyDescent="0.2">
      <c r="I282"/>
      <c r="J282"/>
      <c r="K282"/>
      <c r="L282"/>
      <c r="M282"/>
      <c r="N282"/>
      <c r="O282"/>
      <c r="P282"/>
      <c r="Q282"/>
      <c r="R282"/>
      <c r="S282"/>
      <c r="T282"/>
      <c r="U282"/>
    </row>
    <row r="283" spans="2:21" x14ac:dyDescent="0.2">
      <c r="I283"/>
      <c r="J283"/>
      <c r="K283"/>
      <c r="L283"/>
      <c r="M283"/>
      <c r="N283"/>
      <c r="O283"/>
      <c r="P283"/>
      <c r="Q283"/>
      <c r="R283"/>
      <c r="S283"/>
      <c r="T283"/>
      <c r="U283"/>
    </row>
    <row r="284" spans="2:21" x14ac:dyDescent="0.2">
      <c r="I284"/>
      <c r="J284"/>
      <c r="K284"/>
      <c r="L284"/>
      <c r="M284"/>
      <c r="N284"/>
      <c r="O284"/>
      <c r="P284"/>
      <c r="Q284"/>
      <c r="R284"/>
      <c r="S284"/>
      <c r="T284"/>
      <c r="U284"/>
    </row>
    <row r="285" spans="2:21" x14ac:dyDescent="0.2">
      <c r="I285"/>
      <c r="J285"/>
      <c r="K285"/>
      <c r="L285"/>
      <c r="M285"/>
      <c r="N285"/>
      <c r="O285"/>
      <c r="P285"/>
      <c r="Q285"/>
      <c r="R285"/>
      <c r="S285"/>
      <c r="T285"/>
      <c r="U285"/>
    </row>
    <row r="286" spans="2:21" x14ac:dyDescent="0.2">
      <c r="I286"/>
      <c r="J286"/>
      <c r="K286"/>
      <c r="L286"/>
      <c r="M286"/>
      <c r="N286"/>
      <c r="O286"/>
      <c r="P286"/>
      <c r="Q286"/>
      <c r="R286"/>
      <c r="S286"/>
      <c r="T286"/>
      <c r="U286"/>
    </row>
    <row r="287" spans="2:21" x14ac:dyDescent="0.2">
      <c r="I287"/>
      <c r="J287"/>
      <c r="K287"/>
      <c r="L287"/>
      <c r="M287"/>
      <c r="N287"/>
      <c r="O287"/>
      <c r="P287"/>
      <c r="Q287"/>
      <c r="R287"/>
      <c r="S287"/>
      <c r="T287"/>
      <c r="U287"/>
    </row>
    <row r="288" spans="2:21" x14ac:dyDescent="0.2">
      <c r="B288"/>
      <c r="I288"/>
      <c r="J288"/>
      <c r="K288"/>
      <c r="L288"/>
      <c r="M288"/>
      <c r="N288"/>
      <c r="O288"/>
      <c r="P288"/>
      <c r="Q288"/>
      <c r="R288"/>
      <c r="S288"/>
      <c r="T288"/>
      <c r="U288"/>
    </row>
    <row r="289" spans="2:21" x14ac:dyDescent="0.2">
      <c r="B289"/>
      <c r="I289"/>
      <c r="J289"/>
      <c r="K289"/>
      <c r="L289"/>
      <c r="M289"/>
      <c r="N289"/>
      <c r="O289"/>
      <c r="P289"/>
      <c r="Q289"/>
      <c r="R289"/>
      <c r="S289"/>
      <c r="T289"/>
      <c r="U289"/>
    </row>
    <row r="290" spans="2:21" x14ac:dyDescent="0.2">
      <c r="B290"/>
      <c r="I290"/>
      <c r="J290"/>
      <c r="K290"/>
      <c r="L290"/>
      <c r="M290"/>
      <c r="N290"/>
      <c r="O290"/>
      <c r="P290"/>
      <c r="Q290"/>
      <c r="R290"/>
      <c r="S290"/>
      <c r="T290"/>
      <c r="U290"/>
    </row>
    <row r="291" spans="2:21" x14ac:dyDescent="0.2">
      <c r="B291"/>
      <c r="I291"/>
      <c r="J291"/>
      <c r="K291"/>
      <c r="L291"/>
      <c r="M291"/>
      <c r="N291"/>
      <c r="O291"/>
      <c r="P291"/>
      <c r="Q291"/>
      <c r="R291"/>
      <c r="S291"/>
      <c r="T291"/>
      <c r="U291"/>
    </row>
    <row r="292" spans="2:21" x14ac:dyDescent="0.2">
      <c r="B292"/>
      <c r="I292"/>
      <c r="J292"/>
      <c r="K292"/>
      <c r="L292"/>
      <c r="M292"/>
      <c r="N292"/>
      <c r="O292"/>
      <c r="P292"/>
      <c r="Q292"/>
      <c r="R292"/>
      <c r="S292"/>
      <c r="T292"/>
      <c r="U292"/>
    </row>
    <row r="293" spans="2:21" x14ac:dyDescent="0.2">
      <c r="B293"/>
      <c r="I293"/>
      <c r="J293"/>
      <c r="K293"/>
      <c r="L293"/>
      <c r="M293"/>
      <c r="N293"/>
      <c r="O293"/>
      <c r="P293"/>
      <c r="Q293"/>
      <c r="R293"/>
      <c r="S293"/>
      <c r="T293"/>
      <c r="U293"/>
    </row>
    <row r="294" spans="2:21" x14ac:dyDescent="0.2">
      <c r="F294" s="260"/>
      <c r="G294" s="260"/>
    </row>
  </sheetData>
  <mergeCells count="11">
    <mergeCell ref="A261:Z268"/>
    <mergeCell ref="H7:Z7"/>
    <mergeCell ref="A216:A217"/>
    <mergeCell ref="A225:A226"/>
    <mergeCell ref="A228:A229"/>
    <mergeCell ref="A207:A208"/>
    <mergeCell ref="A246:A247"/>
    <mergeCell ref="A234:A235"/>
    <mergeCell ref="A231:A232"/>
    <mergeCell ref="A222:A223"/>
    <mergeCell ref="A243:A24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85"/>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33203125" defaultRowHeight="12.75" x14ac:dyDescent="0.2"/>
  <cols>
    <col min="1" max="1" width="35.5" style="28" customWidth="1"/>
    <col min="2" max="2" width="66.6640625" style="28" customWidth="1"/>
    <col min="3" max="3" width="15.5" style="58" customWidth="1"/>
    <col min="4" max="4" width="4.83203125" style="58" customWidth="1"/>
    <col min="5" max="5" width="18.1640625" style="59" customWidth="1"/>
    <col min="6" max="34" width="9.33203125" style="271"/>
    <col min="35" max="16384" width="9.33203125" style="28"/>
  </cols>
  <sheetData>
    <row r="1" spans="1:27" s="271" customFormat="1" ht="21" x14ac:dyDescent="0.35">
      <c r="A1" s="267" t="s">
        <v>30</v>
      </c>
      <c r="B1" s="268"/>
      <c r="C1" s="269"/>
      <c r="D1" s="269"/>
      <c r="E1" s="270"/>
    </row>
    <row r="2" spans="1:27" s="271" customFormat="1" ht="15" x14ac:dyDescent="0.25">
      <c r="A2" s="286" t="s">
        <v>52</v>
      </c>
      <c r="B2" s="268"/>
      <c r="C2" s="269"/>
      <c r="D2" s="269"/>
      <c r="E2" s="270"/>
    </row>
    <row r="3" spans="1:27" s="271" customFormat="1" ht="15" x14ac:dyDescent="0.25">
      <c r="A3" s="347" t="s">
        <v>179</v>
      </c>
      <c r="B3" s="272"/>
      <c r="C3" s="269"/>
      <c r="D3" s="269"/>
      <c r="E3" s="270"/>
    </row>
    <row r="4" spans="1:27" s="271" customFormat="1" ht="15.75" customHeight="1" x14ac:dyDescent="0.25">
      <c r="A4" s="275" t="s">
        <v>95</v>
      </c>
      <c r="B4" s="272"/>
      <c r="C4" s="269"/>
      <c r="D4" s="269"/>
      <c r="E4" s="270"/>
    </row>
    <row r="5" spans="1:27" ht="31.5" customHeight="1" x14ac:dyDescent="0.25">
      <c r="A5" s="31"/>
      <c r="B5" s="43"/>
      <c r="C5" s="524" t="s">
        <v>31</v>
      </c>
      <c r="D5" s="525"/>
      <c r="E5" s="525"/>
    </row>
    <row r="6" spans="1:27" ht="18.75" customHeight="1" x14ac:dyDescent="0.3">
      <c r="A6" s="42" t="s">
        <v>0</v>
      </c>
      <c r="B6" s="44"/>
      <c r="C6" s="21" t="s">
        <v>1</v>
      </c>
      <c r="D6" s="17"/>
      <c r="E6" s="50" t="s">
        <v>32</v>
      </c>
    </row>
    <row r="7" spans="1:27" ht="15" x14ac:dyDescent="0.25">
      <c r="A7" s="33" t="s">
        <v>68</v>
      </c>
      <c r="B7" s="32" t="s">
        <v>69</v>
      </c>
      <c r="C7" s="60">
        <v>8557</v>
      </c>
      <c r="D7" s="10"/>
      <c r="E7" s="51">
        <v>52.3</v>
      </c>
    </row>
    <row r="8" spans="1:27" ht="15" x14ac:dyDescent="0.25">
      <c r="A8" s="82"/>
      <c r="B8" s="83" t="s">
        <v>67</v>
      </c>
      <c r="C8" s="88">
        <v>7646</v>
      </c>
      <c r="D8" s="84"/>
      <c r="E8" s="85">
        <v>51</v>
      </c>
    </row>
    <row r="9" spans="1:27" s="402" customFormat="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c r="V9" s="271"/>
      <c r="W9" s="271"/>
      <c r="X9" s="271"/>
      <c r="Y9" s="271"/>
      <c r="Z9" s="271"/>
      <c r="AA9" s="271"/>
    </row>
    <row r="10" spans="1:27" ht="14.45" customHeight="1" x14ac:dyDescent="0.25">
      <c r="A10" s="33" t="s">
        <v>2</v>
      </c>
      <c r="B10" s="362" t="s">
        <v>39</v>
      </c>
      <c r="C10" s="140">
        <v>4150</v>
      </c>
      <c r="D10" s="10"/>
      <c r="E10" s="51">
        <v>53.8</v>
      </c>
    </row>
    <row r="11" spans="1:27" ht="14.45" customHeight="1" x14ac:dyDescent="0.25">
      <c r="A11" s="411" t="s">
        <v>154</v>
      </c>
      <c r="B11" s="362" t="s">
        <v>40</v>
      </c>
      <c r="C11" s="140">
        <v>4407</v>
      </c>
      <c r="D11" s="10"/>
      <c r="E11" s="51">
        <v>50.9</v>
      </c>
    </row>
    <row r="12" spans="1:27" ht="15" x14ac:dyDescent="0.25">
      <c r="A12" s="29"/>
      <c r="B12" s="26" t="s">
        <v>3</v>
      </c>
      <c r="C12" s="115">
        <f>SUM(C10:C11)</f>
        <v>8557</v>
      </c>
      <c r="D12" s="10"/>
      <c r="E12" s="51"/>
    </row>
    <row r="13" spans="1:27" ht="15" x14ac:dyDescent="0.25">
      <c r="A13" s="29"/>
      <c r="B13" s="26"/>
      <c r="C13" s="115"/>
      <c r="D13" s="10"/>
      <c r="E13" s="51"/>
    </row>
    <row r="14" spans="1:27" ht="15" x14ac:dyDescent="0.25">
      <c r="A14" s="411" t="s">
        <v>112</v>
      </c>
      <c r="B14" s="362" t="s">
        <v>39</v>
      </c>
      <c r="C14" s="140">
        <v>3703</v>
      </c>
      <c r="D14" s="10"/>
      <c r="E14" s="51">
        <v>52.4</v>
      </c>
    </row>
    <row r="15" spans="1:27" ht="15" x14ac:dyDescent="0.25">
      <c r="A15" s="29"/>
      <c r="B15" s="362" t="s">
        <v>40</v>
      </c>
      <c r="C15" s="140">
        <v>3943</v>
      </c>
      <c r="D15" s="10"/>
      <c r="E15" s="51">
        <v>49.6</v>
      </c>
    </row>
    <row r="16" spans="1:27" ht="15" x14ac:dyDescent="0.25">
      <c r="A16" s="29"/>
      <c r="B16" s="26" t="s">
        <v>3</v>
      </c>
      <c r="C16" s="115">
        <f>SUM(C14:C15)</f>
        <v>7646</v>
      </c>
      <c r="D16" s="10"/>
      <c r="E16" s="52"/>
    </row>
    <row r="17" spans="1:5" ht="15" x14ac:dyDescent="0.25">
      <c r="A17" s="29"/>
      <c r="B17" s="32"/>
      <c r="C17" s="45"/>
      <c r="D17" s="38"/>
      <c r="E17" s="51"/>
    </row>
    <row r="18" spans="1:5" ht="15" x14ac:dyDescent="0.25">
      <c r="A18" s="33" t="s">
        <v>4</v>
      </c>
      <c r="B18" s="32" t="s">
        <v>56</v>
      </c>
      <c r="C18" s="45">
        <v>911</v>
      </c>
      <c r="D18" s="38"/>
      <c r="E18" s="51">
        <v>64.8</v>
      </c>
    </row>
    <row r="19" spans="1:5" ht="15" x14ac:dyDescent="0.25">
      <c r="A19" s="29"/>
      <c r="B19" s="25" t="s">
        <v>57</v>
      </c>
      <c r="C19" s="45">
        <v>704</v>
      </c>
      <c r="D19" s="36"/>
      <c r="E19" s="51">
        <v>70.900000000000006</v>
      </c>
    </row>
    <row r="20" spans="1:5" ht="15" x14ac:dyDescent="0.25">
      <c r="A20" s="29"/>
      <c r="B20" s="25" t="s">
        <v>58</v>
      </c>
      <c r="C20" s="45">
        <v>5193</v>
      </c>
      <c r="D20" s="36"/>
      <c r="E20" s="51">
        <v>53.2</v>
      </c>
    </row>
    <row r="21" spans="1:5" ht="15" x14ac:dyDescent="0.25">
      <c r="A21" s="29"/>
      <c r="B21" s="25" t="s">
        <v>59</v>
      </c>
      <c r="C21" s="45">
        <v>1749</v>
      </c>
      <c r="D21" s="36"/>
      <c r="E21" s="51">
        <v>35.200000000000003</v>
      </c>
    </row>
    <row r="22" spans="1:5" ht="15" x14ac:dyDescent="0.25">
      <c r="A22" s="29"/>
      <c r="B22" s="26" t="s">
        <v>3</v>
      </c>
      <c r="C22" s="60">
        <f>SUM(C18:C21)</f>
        <v>8557</v>
      </c>
      <c r="D22" s="36"/>
      <c r="E22" s="52"/>
    </row>
    <row r="23" spans="1:5" ht="15" x14ac:dyDescent="0.25">
      <c r="A23" s="29"/>
      <c r="B23" s="26"/>
      <c r="C23" s="60"/>
      <c r="D23" s="36"/>
      <c r="E23" s="52"/>
    </row>
    <row r="24" spans="1:5" ht="15" x14ac:dyDescent="0.25">
      <c r="A24" s="29"/>
      <c r="B24" s="32" t="s">
        <v>60</v>
      </c>
      <c r="C24" s="45">
        <v>1615</v>
      </c>
      <c r="D24" s="38"/>
      <c r="E24" s="51">
        <v>67.599999999999994</v>
      </c>
    </row>
    <row r="25" spans="1:5" ht="15" x14ac:dyDescent="0.25">
      <c r="A25" s="29"/>
      <c r="B25" s="25" t="s">
        <v>61</v>
      </c>
      <c r="C25" s="45">
        <v>6942</v>
      </c>
      <c r="D25" s="36"/>
      <c r="E25" s="51">
        <v>49.1</v>
      </c>
    </row>
    <row r="26" spans="1:5" ht="15" x14ac:dyDescent="0.25">
      <c r="A26" s="29"/>
      <c r="B26" s="26" t="s">
        <v>3</v>
      </c>
      <c r="C26" s="60">
        <f>SUM(C24:C25)</f>
        <v>8557</v>
      </c>
      <c r="D26" s="36"/>
      <c r="E26" s="52"/>
    </row>
    <row r="27" spans="1:5" ht="15" x14ac:dyDescent="0.25">
      <c r="A27" s="29"/>
      <c r="B27" s="26"/>
      <c r="C27" s="60"/>
      <c r="D27" s="36"/>
      <c r="E27" s="52"/>
    </row>
    <row r="28" spans="1:5" ht="15" customHeight="1" x14ac:dyDescent="0.25">
      <c r="A28" s="29"/>
      <c r="B28" s="32" t="s">
        <v>56</v>
      </c>
      <c r="C28" s="45">
        <v>911</v>
      </c>
      <c r="D28" s="38"/>
      <c r="E28" s="51">
        <v>64.8</v>
      </c>
    </row>
    <row r="29" spans="1:5" ht="15" customHeight="1" x14ac:dyDescent="0.25">
      <c r="A29" s="29"/>
      <c r="B29" s="32" t="s">
        <v>62</v>
      </c>
      <c r="C29" s="45">
        <v>892</v>
      </c>
      <c r="D29" s="10"/>
      <c r="E29" s="51">
        <v>69.400000000000006</v>
      </c>
    </row>
    <row r="30" spans="1:5" ht="15" customHeight="1" x14ac:dyDescent="0.25">
      <c r="A30" s="29"/>
      <c r="B30" s="32" t="s">
        <v>63</v>
      </c>
      <c r="C30" s="45">
        <v>1418</v>
      </c>
      <c r="D30" s="10"/>
      <c r="E30" s="51">
        <v>63.7</v>
      </c>
    </row>
    <row r="31" spans="1:5" ht="15" customHeight="1" x14ac:dyDescent="0.25">
      <c r="A31" s="29"/>
      <c r="B31" s="32" t="s">
        <v>64</v>
      </c>
      <c r="C31" s="45">
        <v>2316</v>
      </c>
      <c r="D31" s="10"/>
      <c r="E31" s="51">
        <v>49.4</v>
      </c>
    </row>
    <row r="32" spans="1:5" ht="15" customHeight="1" x14ac:dyDescent="0.25">
      <c r="A32" s="33"/>
      <c r="B32" s="32" t="s">
        <v>65</v>
      </c>
      <c r="C32" s="45">
        <v>1271</v>
      </c>
      <c r="D32" s="10"/>
      <c r="E32" s="51">
        <v>44.3</v>
      </c>
    </row>
    <row r="33" spans="1:5" ht="15" customHeight="1" x14ac:dyDescent="0.25">
      <c r="A33" s="29"/>
      <c r="B33" s="32" t="s">
        <v>66</v>
      </c>
      <c r="C33" s="45">
        <v>1400</v>
      </c>
      <c r="D33" s="10"/>
      <c r="E33" s="51">
        <v>39.6</v>
      </c>
    </row>
    <row r="34" spans="1:5" ht="15" customHeight="1" x14ac:dyDescent="0.25">
      <c r="A34" s="29"/>
      <c r="B34" s="32" t="s">
        <v>5</v>
      </c>
      <c r="C34" s="45">
        <v>349</v>
      </c>
      <c r="D34" s="10"/>
      <c r="E34" s="51">
        <v>18.899999999999999</v>
      </c>
    </row>
    <row r="35" spans="1:5" ht="15" customHeight="1" x14ac:dyDescent="0.25">
      <c r="A35" s="29"/>
      <c r="B35" s="26" t="s">
        <v>3</v>
      </c>
      <c r="C35" s="60">
        <f>SUM(C28:C34)</f>
        <v>8557</v>
      </c>
      <c r="D35" s="10"/>
      <c r="E35" s="52"/>
    </row>
    <row r="36" spans="1:5" ht="15" customHeight="1" x14ac:dyDescent="0.25">
      <c r="A36" s="29"/>
      <c r="B36" s="26"/>
      <c r="C36" s="115"/>
      <c r="D36" s="10"/>
      <c r="E36" s="52"/>
    </row>
    <row r="37" spans="1:5" ht="15" customHeight="1" x14ac:dyDescent="0.25">
      <c r="A37" s="33" t="s">
        <v>130</v>
      </c>
      <c r="B37" s="156" t="s">
        <v>131</v>
      </c>
      <c r="C37" s="160">
        <v>447</v>
      </c>
      <c r="D37" s="10"/>
      <c r="E37" s="157">
        <v>66.3</v>
      </c>
    </row>
    <row r="38" spans="1:5" ht="15" customHeight="1" x14ac:dyDescent="0.25">
      <c r="A38" s="155"/>
      <c r="B38" s="156" t="s">
        <v>132</v>
      </c>
      <c r="C38" s="160">
        <v>464</v>
      </c>
      <c r="D38" s="10"/>
      <c r="E38" s="157">
        <v>63.2</v>
      </c>
    </row>
    <row r="39" spans="1:5" ht="15" customHeight="1" x14ac:dyDescent="0.25">
      <c r="A39" s="155"/>
      <c r="B39" s="156" t="s">
        <v>133</v>
      </c>
      <c r="C39" s="160">
        <v>367</v>
      </c>
      <c r="D39" s="10"/>
      <c r="E39" s="157">
        <v>74.2</v>
      </c>
    </row>
    <row r="40" spans="1:5" ht="15" customHeight="1" x14ac:dyDescent="0.25">
      <c r="A40" s="155"/>
      <c r="B40" s="156" t="s">
        <v>134</v>
      </c>
      <c r="C40" s="160">
        <v>337</v>
      </c>
      <c r="D40" s="10"/>
      <c r="E40" s="157">
        <v>67.5</v>
      </c>
    </row>
    <row r="41" spans="1:5" ht="15" customHeight="1" x14ac:dyDescent="0.25">
      <c r="A41" s="155"/>
      <c r="B41" s="156" t="s">
        <v>135</v>
      </c>
      <c r="C41" s="160">
        <v>3336</v>
      </c>
      <c r="D41" s="10"/>
      <c r="E41" s="157">
        <v>50.3</v>
      </c>
    </row>
    <row r="42" spans="1:5" ht="15" customHeight="1" x14ac:dyDescent="0.25">
      <c r="A42" s="155"/>
      <c r="B42" s="156" t="s">
        <v>136</v>
      </c>
      <c r="C42" s="160">
        <v>3606</v>
      </c>
      <c r="D42" s="10"/>
      <c r="E42" s="157">
        <v>48</v>
      </c>
    </row>
    <row r="43" spans="1:5" ht="15" customHeight="1" x14ac:dyDescent="0.25">
      <c r="A43" s="155"/>
      <c r="B43" s="26" t="s">
        <v>3</v>
      </c>
      <c r="C43" s="115">
        <f>SUM(C37:C42)</f>
        <v>8557</v>
      </c>
      <c r="D43" s="38"/>
      <c r="E43" s="51"/>
    </row>
    <row r="44" spans="1:5" ht="15" customHeight="1" x14ac:dyDescent="0.25">
      <c r="A44" s="29"/>
      <c r="B44" s="34"/>
      <c r="C44" s="114"/>
      <c r="D44" s="38"/>
      <c r="E44" s="51"/>
    </row>
    <row r="45" spans="1:5" ht="15" customHeight="1" x14ac:dyDescent="0.25">
      <c r="A45" s="33" t="s">
        <v>27</v>
      </c>
      <c r="B45" s="136" t="s">
        <v>288</v>
      </c>
      <c r="C45" s="45">
        <v>1867</v>
      </c>
      <c r="D45" s="10"/>
      <c r="E45" s="51">
        <v>30.3</v>
      </c>
    </row>
    <row r="46" spans="1:5" ht="15" customHeight="1" x14ac:dyDescent="0.25">
      <c r="A46" s="29" t="s">
        <v>251</v>
      </c>
      <c r="B46" s="136" t="s">
        <v>289</v>
      </c>
      <c r="C46" s="45">
        <v>2342</v>
      </c>
      <c r="D46" s="10"/>
      <c r="E46" s="51">
        <v>46.7</v>
      </c>
    </row>
    <row r="47" spans="1:5" ht="15" customHeight="1" x14ac:dyDescent="0.25">
      <c r="A47" s="29"/>
      <c r="B47" s="136" t="s">
        <v>290</v>
      </c>
      <c r="C47" s="45">
        <v>1928</v>
      </c>
      <c r="D47" s="10"/>
      <c r="E47" s="51">
        <v>65.400000000000006</v>
      </c>
    </row>
    <row r="48" spans="1:5" ht="15" x14ac:dyDescent="0.25">
      <c r="A48" s="29"/>
      <c r="B48" s="26" t="s">
        <v>3</v>
      </c>
      <c r="C48" s="60">
        <f>SUM(C45:C47)</f>
        <v>6137</v>
      </c>
      <c r="D48" s="10"/>
      <c r="E48" s="52"/>
    </row>
    <row r="49" spans="1:5" ht="15" x14ac:dyDescent="0.25">
      <c r="A49" s="29"/>
      <c r="B49" s="34"/>
      <c r="C49" s="45"/>
      <c r="D49" s="11"/>
      <c r="E49" s="51"/>
    </row>
    <row r="50" spans="1:5" ht="15" x14ac:dyDescent="0.25">
      <c r="A50" s="33" t="s">
        <v>104</v>
      </c>
      <c r="B50" s="130" t="s">
        <v>105</v>
      </c>
      <c r="C50" s="144">
        <v>901</v>
      </c>
      <c r="D50" s="53"/>
      <c r="E50" s="51">
        <v>39.1</v>
      </c>
    </row>
    <row r="51" spans="1:5" ht="15" x14ac:dyDescent="0.25">
      <c r="A51" s="172" t="s">
        <v>112</v>
      </c>
      <c r="B51" s="130" t="s">
        <v>106</v>
      </c>
      <c r="C51" s="144">
        <v>1258</v>
      </c>
      <c r="D51" s="53"/>
      <c r="E51" s="51">
        <v>36.4</v>
      </c>
    </row>
    <row r="52" spans="1:5" ht="15" x14ac:dyDescent="0.25">
      <c r="A52" s="33"/>
      <c r="B52" s="130" t="s">
        <v>107</v>
      </c>
      <c r="C52" s="144">
        <v>1606</v>
      </c>
      <c r="D52" s="53"/>
      <c r="E52" s="51">
        <v>47.7</v>
      </c>
    </row>
    <row r="53" spans="1:5" ht="15" x14ac:dyDescent="0.25">
      <c r="A53" s="33"/>
      <c r="B53" s="130" t="s">
        <v>108</v>
      </c>
      <c r="C53" s="144">
        <v>1888</v>
      </c>
      <c r="D53" s="53"/>
      <c r="E53" s="51">
        <v>56.3</v>
      </c>
    </row>
    <row r="54" spans="1:5" ht="15" x14ac:dyDescent="0.25">
      <c r="A54" s="29"/>
      <c r="B54" s="130" t="s">
        <v>109</v>
      </c>
      <c r="C54" s="144">
        <v>1943</v>
      </c>
      <c r="D54" s="53"/>
      <c r="E54" s="51">
        <v>66.5</v>
      </c>
    </row>
    <row r="55" spans="1:5" ht="15" x14ac:dyDescent="0.25">
      <c r="A55" s="29"/>
      <c r="B55" s="26" t="s">
        <v>3</v>
      </c>
      <c r="C55" s="127">
        <f>SUM(C50:C54)</f>
        <v>7596</v>
      </c>
      <c r="D55" s="53"/>
      <c r="E55" s="51"/>
    </row>
    <row r="56" spans="1:5" ht="15" x14ac:dyDescent="0.25">
      <c r="A56" s="29"/>
      <c r="B56" s="26"/>
      <c r="C56" s="53"/>
      <c r="D56" s="53"/>
      <c r="E56" s="51"/>
    </row>
    <row r="57" spans="1:5" ht="15" x14ac:dyDescent="0.25">
      <c r="A57" s="33" t="s">
        <v>137</v>
      </c>
      <c r="B57" s="435" t="s">
        <v>302</v>
      </c>
      <c r="C57" s="144">
        <v>284</v>
      </c>
      <c r="D57" s="123"/>
      <c r="E57" s="53">
        <v>20.8</v>
      </c>
    </row>
    <row r="58" spans="1:5" ht="15" x14ac:dyDescent="0.25">
      <c r="A58" s="29" t="s">
        <v>251</v>
      </c>
      <c r="B58" s="435" t="s">
        <v>303</v>
      </c>
      <c r="C58" s="144">
        <v>1352</v>
      </c>
      <c r="D58" s="53"/>
      <c r="E58" s="53">
        <v>30.8</v>
      </c>
    </row>
    <row r="59" spans="1:5" ht="15" x14ac:dyDescent="0.25">
      <c r="A59" s="29"/>
      <c r="B59" s="435" t="s">
        <v>304</v>
      </c>
      <c r="C59" s="144">
        <v>224</v>
      </c>
      <c r="D59" s="53"/>
      <c r="E59" s="53">
        <v>42.1</v>
      </c>
    </row>
    <row r="60" spans="1:5" ht="15" x14ac:dyDescent="0.25">
      <c r="A60" s="29"/>
      <c r="B60" s="435" t="s">
        <v>305</v>
      </c>
      <c r="C60" s="144">
        <v>233</v>
      </c>
      <c r="D60" s="53"/>
      <c r="E60" s="53">
        <v>36.1</v>
      </c>
    </row>
    <row r="61" spans="1:5" ht="15" customHeight="1" x14ac:dyDescent="0.25">
      <c r="A61" s="29"/>
      <c r="B61" s="435" t="s">
        <v>306</v>
      </c>
      <c r="C61" s="144">
        <v>1604</v>
      </c>
      <c r="D61" s="53"/>
      <c r="E61" s="53">
        <v>44.7</v>
      </c>
    </row>
    <row r="62" spans="1:5" ht="15" customHeight="1" x14ac:dyDescent="0.25">
      <c r="A62" s="29"/>
      <c r="B62" s="435" t="s">
        <v>307</v>
      </c>
      <c r="C62" s="144">
        <v>493</v>
      </c>
      <c r="D62" s="53"/>
      <c r="E62" s="53">
        <v>59.5</v>
      </c>
    </row>
    <row r="63" spans="1:5" ht="15" customHeight="1" x14ac:dyDescent="0.25">
      <c r="A63" s="33"/>
      <c r="B63" s="435" t="s">
        <v>308</v>
      </c>
      <c r="C63" s="144">
        <v>117</v>
      </c>
      <c r="D63" s="53"/>
      <c r="E63" s="53">
        <v>53.800000000000004</v>
      </c>
    </row>
    <row r="64" spans="1:5" ht="15" customHeight="1" x14ac:dyDescent="0.25">
      <c r="A64" s="33"/>
      <c r="B64" s="435" t="s">
        <v>309</v>
      </c>
      <c r="C64" s="144">
        <v>917</v>
      </c>
      <c r="D64" s="53"/>
      <c r="E64" s="53">
        <v>61.5</v>
      </c>
    </row>
    <row r="65" spans="1:15" ht="15" customHeight="1" x14ac:dyDescent="0.25">
      <c r="A65" s="29"/>
      <c r="B65" s="435" t="s">
        <v>310</v>
      </c>
      <c r="C65" s="144">
        <v>879</v>
      </c>
      <c r="D65" s="53"/>
      <c r="E65" s="53">
        <v>71.8</v>
      </c>
    </row>
    <row r="66" spans="1:15" ht="15" customHeight="1" x14ac:dyDescent="0.25">
      <c r="A66" s="29"/>
      <c r="B66" s="26" t="s">
        <v>3</v>
      </c>
      <c r="C66" s="127">
        <f>SUM(C57:C65)</f>
        <v>6103</v>
      </c>
      <c r="D66" s="53"/>
      <c r="E66" s="53"/>
    </row>
    <row r="67" spans="1:15" ht="15" customHeight="1" x14ac:dyDescent="0.25">
      <c r="A67" s="48"/>
      <c r="B67" s="27"/>
      <c r="C67" s="142"/>
      <c r="D67" s="70"/>
      <c r="E67" s="51"/>
    </row>
    <row r="68" spans="1:15" ht="15" customHeight="1" x14ac:dyDescent="0.25">
      <c r="A68" s="66" t="s">
        <v>102</v>
      </c>
      <c r="B68" s="129" t="s">
        <v>101</v>
      </c>
      <c r="C68" s="144">
        <v>6337</v>
      </c>
      <c r="D68" s="53"/>
      <c r="E68" s="51">
        <v>51.3</v>
      </c>
    </row>
    <row r="69" spans="1:15" ht="15" customHeight="1" x14ac:dyDescent="0.25">
      <c r="A69" s="48" t="s">
        <v>112</v>
      </c>
      <c r="B69" s="129" t="s">
        <v>103</v>
      </c>
      <c r="C69" s="144">
        <v>278</v>
      </c>
      <c r="D69" s="53"/>
      <c r="E69" s="51">
        <v>51.9</v>
      </c>
    </row>
    <row r="70" spans="1:15" ht="15" customHeight="1" x14ac:dyDescent="0.25">
      <c r="A70" s="29"/>
      <c r="B70" s="26" t="s">
        <v>3</v>
      </c>
      <c r="C70" s="115">
        <f>SUM(C68:C69)</f>
        <v>6615</v>
      </c>
      <c r="D70" s="53"/>
      <c r="E70" s="51"/>
    </row>
    <row r="71" spans="1:15" ht="15" customHeight="1" x14ac:dyDescent="0.25">
      <c r="A71" s="29"/>
      <c r="B71" s="26"/>
      <c r="C71" s="53"/>
      <c r="D71" s="53"/>
      <c r="E71" s="51"/>
    </row>
    <row r="72" spans="1:15" ht="15" customHeight="1" x14ac:dyDescent="0.25">
      <c r="A72" s="66" t="s">
        <v>278</v>
      </c>
      <c r="B72" s="136" t="s">
        <v>123</v>
      </c>
      <c r="C72" s="45">
        <v>7031</v>
      </c>
      <c r="D72" s="10"/>
      <c r="E72" s="51">
        <v>54.3</v>
      </c>
    </row>
    <row r="73" spans="1:15" ht="15" x14ac:dyDescent="0.25">
      <c r="A73" s="167" t="s">
        <v>154</v>
      </c>
      <c r="B73" s="136" t="s">
        <v>124</v>
      </c>
      <c r="C73" s="45">
        <v>761</v>
      </c>
      <c r="D73" s="10"/>
      <c r="E73" s="51">
        <v>49.5</v>
      </c>
    </row>
    <row r="74" spans="1:15" ht="15" customHeight="1" x14ac:dyDescent="0.25">
      <c r="A74" s="133"/>
      <c r="B74" s="136" t="s">
        <v>125</v>
      </c>
      <c r="C74" s="45">
        <v>765</v>
      </c>
      <c r="D74" s="10"/>
      <c r="E74" s="51">
        <v>41.9</v>
      </c>
    </row>
    <row r="75" spans="1:15" ht="15" customHeight="1" x14ac:dyDescent="0.25">
      <c r="A75" s="48"/>
      <c r="B75" s="26" t="s">
        <v>3</v>
      </c>
      <c r="C75" s="60">
        <f>SUM(C72:C74)</f>
        <v>8557</v>
      </c>
      <c r="D75" s="10"/>
      <c r="E75" s="52"/>
    </row>
    <row r="76" spans="1:15" ht="15" customHeight="1" x14ac:dyDescent="0.25">
      <c r="A76" s="48"/>
      <c r="B76" s="34"/>
      <c r="C76" s="45"/>
      <c r="D76" s="11"/>
      <c r="E76" s="51"/>
    </row>
    <row r="77" spans="1:15" ht="15" customHeight="1" x14ac:dyDescent="0.25">
      <c r="A77" s="66" t="s">
        <v>6</v>
      </c>
      <c r="B77" s="32" t="s">
        <v>41</v>
      </c>
      <c r="C77" s="61">
        <v>3732</v>
      </c>
      <c r="D77" s="10"/>
      <c r="E77" s="51">
        <v>47.5</v>
      </c>
    </row>
    <row r="78" spans="1:15" ht="15" x14ac:dyDescent="0.25">
      <c r="A78" s="48" t="s">
        <v>251</v>
      </c>
      <c r="B78" s="32" t="s">
        <v>42</v>
      </c>
      <c r="C78" s="61">
        <v>622</v>
      </c>
      <c r="D78" s="10"/>
      <c r="E78" s="51">
        <v>38.700000000000003</v>
      </c>
      <c r="K78" s="279"/>
      <c r="L78" s="279"/>
      <c r="M78" s="279"/>
      <c r="N78" s="279"/>
      <c r="O78" s="279"/>
    </row>
    <row r="79" spans="1:15" ht="15" x14ac:dyDescent="0.25">
      <c r="A79" s="48"/>
      <c r="B79" s="32" t="s">
        <v>43</v>
      </c>
      <c r="C79" s="61">
        <v>425</v>
      </c>
      <c r="D79" s="10"/>
      <c r="E79" s="51">
        <v>32.1</v>
      </c>
      <c r="K79" s="279"/>
      <c r="L79" s="279"/>
      <c r="M79" s="279"/>
      <c r="N79" s="279"/>
      <c r="O79" s="279"/>
    </row>
    <row r="80" spans="1:15" ht="15" x14ac:dyDescent="0.25">
      <c r="A80" s="48"/>
      <c r="B80" s="32" t="s">
        <v>44</v>
      </c>
      <c r="C80" s="61">
        <v>1471</v>
      </c>
      <c r="D80" s="10"/>
      <c r="E80" s="51">
        <v>53.6</v>
      </c>
      <c r="K80" s="279"/>
      <c r="L80" s="279"/>
      <c r="M80" s="279"/>
      <c r="N80" s="279"/>
      <c r="O80" s="279"/>
    </row>
    <row r="81" spans="1:15" ht="15" x14ac:dyDescent="0.25">
      <c r="A81" s="48"/>
      <c r="B81" s="26" t="s">
        <v>3</v>
      </c>
      <c r="C81" s="62">
        <f>SUM(C77:C80)</f>
        <v>6250</v>
      </c>
      <c r="D81" s="10"/>
      <c r="E81" s="52"/>
      <c r="K81" s="279"/>
      <c r="L81" s="279"/>
      <c r="M81" s="279"/>
      <c r="N81" s="279"/>
      <c r="O81" s="279"/>
    </row>
    <row r="82" spans="1:15" ht="15" x14ac:dyDescent="0.25">
      <c r="A82" s="48"/>
      <c r="B82" s="32"/>
      <c r="C82" s="45"/>
      <c r="D82" s="11"/>
      <c r="E82" s="51"/>
      <c r="K82" s="279"/>
      <c r="L82" s="279"/>
      <c r="M82" s="279"/>
      <c r="N82" s="279"/>
      <c r="O82" s="279"/>
    </row>
    <row r="83" spans="1:15" ht="15" x14ac:dyDescent="0.25">
      <c r="A83" s="66" t="s">
        <v>7</v>
      </c>
      <c r="B83" s="136" t="s">
        <v>8</v>
      </c>
      <c r="C83" s="45">
        <v>2101</v>
      </c>
      <c r="D83" s="10"/>
      <c r="E83" s="51">
        <v>66.8</v>
      </c>
      <c r="K83" s="279"/>
      <c r="L83" s="279"/>
      <c r="M83" s="279"/>
      <c r="N83" s="279"/>
      <c r="O83" s="279"/>
    </row>
    <row r="84" spans="1:15" ht="15" customHeight="1" x14ac:dyDescent="0.25">
      <c r="A84" s="48" t="s">
        <v>154</v>
      </c>
      <c r="B84" s="136" t="s">
        <v>240</v>
      </c>
      <c r="C84" s="45">
        <v>424</v>
      </c>
      <c r="D84" s="10"/>
      <c r="E84" s="51">
        <v>63.5</v>
      </c>
    </row>
    <row r="85" spans="1:15" ht="15" customHeight="1" x14ac:dyDescent="0.25">
      <c r="A85" s="48"/>
      <c r="B85" s="136" t="s">
        <v>241</v>
      </c>
      <c r="C85" s="45">
        <v>1027</v>
      </c>
      <c r="D85" s="10"/>
      <c r="E85" s="51">
        <v>32.9</v>
      </c>
    </row>
    <row r="86" spans="1:15" ht="15" x14ac:dyDescent="0.25">
      <c r="A86" s="48"/>
      <c r="B86" s="136" t="s">
        <v>49</v>
      </c>
      <c r="C86" s="45">
        <v>2460</v>
      </c>
      <c r="D86" s="10"/>
      <c r="E86" s="51">
        <v>48.7</v>
      </c>
    </row>
    <row r="87" spans="1:15" ht="15" x14ac:dyDescent="0.25">
      <c r="A87" s="48"/>
      <c r="B87" s="136" t="s">
        <v>50</v>
      </c>
      <c r="C87" s="45">
        <v>2058</v>
      </c>
      <c r="D87" s="11"/>
      <c r="E87" s="51">
        <v>51.4</v>
      </c>
    </row>
    <row r="88" spans="1:15" ht="15" x14ac:dyDescent="0.25">
      <c r="A88" s="48"/>
      <c r="B88" s="136" t="s">
        <v>122</v>
      </c>
      <c r="C88" s="45">
        <v>229</v>
      </c>
      <c r="D88" s="10"/>
      <c r="E88" s="51">
        <v>38.5</v>
      </c>
    </row>
    <row r="89" spans="1:15" ht="15" x14ac:dyDescent="0.25">
      <c r="A89" s="48"/>
      <c r="B89" s="136" t="s">
        <v>9</v>
      </c>
      <c r="C89" s="45">
        <v>257</v>
      </c>
      <c r="D89" s="10"/>
      <c r="E89" s="51">
        <v>50.2</v>
      </c>
    </row>
    <row r="90" spans="1:15" ht="15.75" customHeight="1" x14ac:dyDescent="0.25">
      <c r="A90" s="48"/>
      <c r="B90" s="26" t="s">
        <v>3</v>
      </c>
      <c r="C90" s="60">
        <f>SUM(C83:C89)</f>
        <v>8556</v>
      </c>
      <c r="D90" s="10"/>
      <c r="E90" s="52"/>
    </row>
    <row r="91" spans="1:15" ht="15" x14ac:dyDescent="0.25">
      <c r="A91" s="48"/>
      <c r="B91" s="32"/>
      <c r="C91" s="46"/>
      <c r="D91" s="11"/>
      <c r="E91" s="52"/>
    </row>
    <row r="92" spans="1:15" ht="15" x14ac:dyDescent="0.25">
      <c r="A92" s="66" t="s">
        <v>10</v>
      </c>
      <c r="B92" s="136" t="s">
        <v>242</v>
      </c>
      <c r="C92" s="45">
        <v>318</v>
      </c>
      <c r="D92" s="10"/>
      <c r="E92" s="51">
        <v>36.5</v>
      </c>
    </row>
    <row r="93" spans="1:15" ht="15" customHeight="1" x14ac:dyDescent="0.25">
      <c r="A93" s="66" t="s">
        <v>11</v>
      </c>
      <c r="B93" s="136" t="s">
        <v>120</v>
      </c>
      <c r="C93" s="45">
        <v>1140</v>
      </c>
      <c r="D93" s="10"/>
      <c r="E93" s="51">
        <v>51.2</v>
      </c>
    </row>
    <row r="94" spans="1:15" ht="15" customHeight="1" x14ac:dyDescent="0.25">
      <c r="A94" s="138" t="s">
        <v>99</v>
      </c>
      <c r="B94" s="136" t="s">
        <v>283</v>
      </c>
      <c r="C94" s="45">
        <v>2506</v>
      </c>
      <c r="D94" s="10"/>
      <c r="E94" s="51">
        <v>58.4</v>
      </c>
    </row>
    <row r="95" spans="1:15" ht="15" customHeight="1" x14ac:dyDescent="0.25">
      <c r="A95" s="133"/>
      <c r="B95" s="136" t="s">
        <v>12</v>
      </c>
      <c r="C95" s="45">
        <v>1713</v>
      </c>
      <c r="D95" s="10"/>
      <c r="E95" s="51">
        <v>35.9</v>
      </c>
    </row>
    <row r="96" spans="1:15" ht="15" customHeight="1" x14ac:dyDescent="0.25">
      <c r="A96" s="133"/>
      <c r="B96" s="136" t="s">
        <v>13</v>
      </c>
      <c r="C96" s="45">
        <v>474</v>
      </c>
      <c r="D96" s="10"/>
      <c r="E96" s="51">
        <v>29.3</v>
      </c>
    </row>
    <row r="97" spans="1:34" ht="15" customHeight="1" x14ac:dyDescent="0.25">
      <c r="A97" s="133"/>
      <c r="B97" s="136" t="s">
        <v>29</v>
      </c>
      <c r="C97" s="45">
        <v>763</v>
      </c>
      <c r="D97" s="10"/>
      <c r="E97" s="51">
        <v>70.099999999999994</v>
      </c>
    </row>
    <row r="98" spans="1:34" ht="15" customHeight="1" x14ac:dyDescent="0.25">
      <c r="A98" s="133"/>
      <c r="B98" s="136" t="s">
        <v>48</v>
      </c>
      <c r="C98" s="45">
        <v>113</v>
      </c>
      <c r="D98" s="10"/>
      <c r="E98" s="51">
        <v>47</v>
      </c>
    </row>
    <row r="99" spans="1:34" ht="15" customHeight="1" x14ac:dyDescent="0.25">
      <c r="A99" s="48"/>
      <c r="B99" s="26" t="s">
        <v>3</v>
      </c>
      <c r="C99" s="60">
        <f>SUM(C92:C98)</f>
        <v>7027</v>
      </c>
      <c r="D99" s="10"/>
      <c r="E99" s="51"/>
    </row>
    <row r="100" spans="1:34" ht="15" customHeight="1" x14ac:dyDescent="0.25">
      <c r="A100" s="167"/>
      <c r="B100" s="99"/>
      <c r="C100" s="119"/>
      <c r="D100" s="36"/>
      <c r="E100" s="168"/>
    </row>
    <row r="101" spans="1:34" ht="15" customHeight="1" x14ac:dyDescent="0.25">
      <c r="A101" s="33" t="s">
        <v>155</v>
      </c>
      <c r="B101" s="169" t="s">
        <v>156</v>
      </c>
      <c r="C101" s="170">
        <v>919</v>
      </c>
      <c r="D101" s="36"/>
      <c r="E101" s="171">
        <v>47.802119646081287</v>
      </c>
    </row>
    <row r="102" spans="1:34" s="381" customFormat="1" ht="15" customHeight="1" x14ac:dyDescent="0.25">
      <c r="A102" s="167" t="s">
        <v>154</v>
      </c>
      <c r="B102" s="169" t="s">
        <v>157</v>
      </c>
      <c r="C102" s="170">
        <v>1882</v>
      </c>
      <c r="D102" s="36"/>
      <c r="E102" s="171">
        <v>52.734230474165209</v>
      </c>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c r="AG102" s="271"/>
      <c r="AH102" s="271"/>
    </row>
    <row r="103" spans="1:34" s="381" customFormat="1" ht="15" customHeight="1" x14ac:dyDescent="0.25">
      <c r="A103" s="167"/>
      <c r="B103" s="169" t="s">
        <v>158</v>
      </c>
      <c r="C103" s="170">
        <v>3810</v>
      </c>
      <c r="D103" s="36"/>
      <c r="E103" s="171">
        <v>53.080136469653382</v>
      </c>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row>
    <row r="104" spans="1:34" s="381" customFormat="1" ht="15" customHeight="1" x14ac:dyDescent="0.25">
      <c r="A104" s="167"/>
      <c r="B104" s="169" t="s">
        <v>159</v>
      </c>
      <c r="C104" s="170">
        <v>1946</v>
      </c>
      <c r="D104" s="36"/>
      <c r="E104" s="171">
        <v>52.270359178886693</v>
      </c>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row>
    <row r="105" spans="1:34" s="381" customFormat="1" ht="15" customHeight="1" x14ac:dyDescent="0.25">
      <c r="A105" s="167"/>
      <c r="B105" s="99" t="s">
        <v>3</v>
      </c>
      <c r="C105" s="119">
        <f>SUM(C101:C104)</f>
        <v>8557</v>
      </c>
      <c r="D105" s="36"/>
      <c r="E105" s="168"/>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row>
    <row r="106" spans="1:34" ht="15" x14ac:dyDescent="0.25">
      <c r="A106" s="48"/>
      <c r="B106" s="32"/>
      <c r="C106" s="11"/>
      <c r="D106" s="11"/>
      <c r="E106" s="174"/>
    </row>
    <row r="107" spans="1:34" ht="15" x14ac:dyDescent="0.25">
      <c r="A107" s="66" t="s">
        <v>14</v>
      </c>
      <c r="B107" s="32" t="s">
        <v>15</v>
      </c>
      <c r="C107" s="173">
        <v>1675</v>
      </c>
      <c r="D107" s="10"/>
      <c r="E107" s="171">
        <v>53.401760156065087</v>
      </c>
    </row>
    <row r="108" spans="1:34" ht="15" x14ac:dyDescent="0.25">
      <c r="A108" s="167" t="s">
        <v>154</v>
      </c>
      <c r="B108" s="32" t="s">
        <v>16</v>
      </c>
      <c r="C108" s="173">
        <v>2607</v>
      </c>
      <c r="D108" s="10"/>
      <c r="E108" s="171">
        <v>52.427885754858117</v>
      </c>
    </row>
    <row r="109" spans="1:34" ht="15" x14ac:dyDescent="0.25">
      <c r="A109" s="48"/>
      <c r="B109" s="32" t="s">
        <v>17</v>
      </c>
      <c r="C109" s="173">
        <v>1562</v>
      </c>
      <c r="D109" s="10"/>
      <c r="E109" s="171">
        <v>54.44003618336464</v>
      </c>
    </row>
    <row r="110" spans="1:34" ht="15" x14ac:dyDescent="0.25">
      <c r="A110" s="48"/>
      <c r="B110" s="32" t="s">
        <v>18</v>
      </c>
      <c r="C110" s="173">
        <v>1903</v>
      </c>
      <c r="D110" s="10"/>
      <c r="E110" s="171">
        <v>50.245883008700567</v>
      </c>
    </row>
    <row r="111" spans="1:34" s="379" customFormat="1" ht="15" x14ac:dyDescent="0.25">
      <c r="A111" s="48"/>
      <c r="B111" s="32" t="s">
        <v>19</v>
      </c>
      <c r="C111" s="173">
        <v>810</v>
      </c>
      <c r="D111" s="10"/>
      <c r="E111" s="171">
        <v>49.510719658653613</v>
      </c>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row>
    <row r="112" spans="1:34" s="379" customFormat="1" ht="15" x14ac:dyDescent="0.25">
      <c r="A112" s="48"/>
      <c r="B112" s="26" t="s">
        <v>3</v>
      </c>
      <c r="C112" s="115">
        <f>SUM(C107:C111)</f>
        <v>8557</v>
      </c>
      <c r="D112" s="10"/>
      <c r="E112" s="1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row>
    <row r="113" spans="1:34" s="379" customFormat="1" ht="15" x14ac:dyDescent="0.25">
      <c r="A113" s="48"/>
      <c r="B113" s="34"/>
      <c r="C113" s="115"/>
      <c r="D113" s="11"/>
      <c r="E113" s="1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row>
    <row r="114" spans="1:34" s="379" customFormat="1" ht="15" x14ac:dyDescent="0.25">
      <c r="A114" s="48"/>
      <c r="B114" s="164" t="s">
        <v>153</v>
      </c>
      <c r="C114" s="173">
        <v>932</v>
      </c>
      <c r="D114" s="10"/>
      <c r="E114" s="171">
        <v>53.710770802204095</v>
      </c>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row>
    <row r="115" spans="1:34" ht="15" x14ac:dyDescent="0.25">
      <c r="A115" s="48"/>
      <c r="B115" s="32" t="s">
        <v>28</v>
      </c>
      <c r="C115" s="173">
        <v>1365</v>
      </c>
      <c r="D115" s="10"/>
      <c r="E115" s="171">
        <v>53.287065181742214</v>
      </c>
    </row>
    <row r="116" spans="1:34" ht="15" x14ac:dyDescent="0.25">
      <c r="A116" s="48"/>
      <c r="B116" s="32" t="s">
        <v>20</v>
      </c>
      <c r="C116" s="173">
        <v>6260</v>
      </c>
      <c r="D116" s="10"/>
      <c r="E116" s="171">
        <v>51.79457136896324</v>
      </c>
    </row>
    <row r="117" spans="1:34" ht="15" x14ac:dyDescent="0.25">
      <c r="A117" s="48"/>
      <c r="B117" s="26" t="s">
        <v>3</v>
      </c>
      <c r="C117" s="115">
        <f>SUM(C114:C116)</f>
        <v>8557</v>
      </c>
      <c r="D117" s="10"/>
      <c r="E117" s="171"/>
    </row>
    <row r="118" spans="1:34" s="402" customFormat="1" ht="15" x14ac:dyDescent="0.25">
      <c r="A118" s="48"/>
      <c r="B118" s="26"/>
      <c r="C118" s="115"/>
      <c r="D118" s="10"/>
      <c r="E118" s="1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row>
    <row r="119" spans="1:34" s="402" customFormat="1" ht="29.25" customHeight="1" x14ac:dyDescent="0.25">
      <c r="A119" s="249" t="s">
        <v>281</v>
      </c>
      <c r="B119" s="189"/>
      <c r="C119" s="252"/>
      <c r="D119" s="191"/>
      <c r="E119" s="251"/>
      <c r="F119" s="277"/>
      <c r="G119" s="277"/>
      <c r="H119" s="277"/>
      <c r="I119" s="274"/>
      <c r="J119" s="274"/>
      <c r="K119" s="274"/>
      <c r="L119" s="274"/>
      <c r="M119" s="274"/>
      <c r="N119" s="274"/>
      <c r="O119" s="274"/>
      <c r="P119" s="274"/>
      <c r="Q119" s="274"/>
      <c r="R119" s="274"/>
      <c r="S119" s="274"/>
      <c r="T119" s="274"/>
      <c r="U119" s="274"/>
      <c r="V119" s="271"/>
      <c r="W119" s="271"/>
      <c r="X119" s="271"/>
      <c r="Y119" s="271"/>
      <c r="Z119" s="271"/>
      <c r="AA119" s="271"/>
    </row>
    <row r="120" spans="1:34" s="379" customFormat="1" ht="15" x14ac:dyDescent="0.25">
      <c r="A120" s="66" t="s">
        <v>55</v>
      </c>
      <c r="B120" s="25" t="s">
        <v>46</v>
      </c>
      <c r="C120" s="45">
        <v>4776</v>
      </c>
      <c r="D120" s="39"/>
      <c r="E120" s="51">
        <v>38.6</v>
      </c>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row>
    <row r="121" spans="1:34" s="379" customFormat="1" ht="15" x14ac:dyDescent="0.25">
      <c r="A121" s="48" t="s">
        <v>154</v>
      </c>
      <c r="B121" s="25" t="s">
        <v>45</v>
      </c>
      <c r="C121" s="45">
        <v>3781</v>
      </c>
      <c r="D121" s="39"/>
      <c r="E121" s="51">
        <v>69.599999999999994</v>
      </c>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row>
    <row r="122" spans="1:34" s="379" customFormat="1" ht="15" x14ac:dyDescent="0.25">
      <c r="A122" s="48"/>
      <c r="B122" s="26" t="s">
        <v>3</v>
      </c>
      <c r="C122" s="60">
        <f>SUM(C120:C121)</f>
        <v>8557</v>
      </c>
      <c r="D122" s="39"/>
      <c r="E122" s="51"/>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row>
    <row r="123" spans="1:34" s="379" customFormat="1" ht="15" x14ac:dyDescent="0.25">
      <c r="A123" s="48"/>
      <c r="B123" s="34"/>
      <c r="C123" s="11"/>
      <c r="D123" s="11"/>
      <c r="E123" s="174"/>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row>
    <row r="124" spans="1:34" ht="15" customHeight="1" x14ac:dyDescent="0.25">
      <c r="A124" s="66" t="s">
        <v>21</v>
      </c>
      <c r="B124" s="32" t="s">
        <v>22</v>
      </c>
      <c r="C124" s="45">
        <v>2254</v>
      </c>
      <c r="D124" s="10"/>
      <c r="E124" s="51">
        <v>68</v>
      </c>
    </row>
    <row r="125" spans="1:34" ht="15" customHeight="1" x14ac:dyDescent="0.25">
      <c r="A125" s="172" t="s">
        <v>154</v>
      </c>
      <c r="B125" s="32" t="s">
        <v>23</v>
      </c>
      <c r="C125" s="45">
        <v>4522</v>
      </c>
      <c r="D125" s="10"/>
      <c r="E125" s="51">
        <v>53.4</v>
      </c>
    </row>
    <row r="126" spans="1:34" ht="15" customHeight="1" x14ac:dyDescent="0.25">
      <c r="A126" s="48"/>
      <c r="B126" s="32" t="s">
        <v>24</v>
      </c>
      <c r="C126" s="45">
        <v>1369</v>
      </c>
      <c r="D126" s="10"/>
      <c r="E126" s="51">
        <v>33.799999999999997</v>
      </c>
    </row>
    <row r="127" spans="1:34" ht="15" customHeight="1" x14ac:dyDescent="0.25">
      <c r="A127" s="48"/>
      <c r="B127" s="32" t="s">
        <v>25</v>
      </c>
      <c r="C127" s="45">
        <v>411</v>
      </c>
      <c r="D127" s="10"/>
      <c r="E127" s="51">
        <v>20.3</v>
      </c>
    </row>
    <row r="128" spans="1:34" ht="15" customHeight="1" x14ac:dyDescent="0.25">
      <c r="A128" s="48"/>
      <c r="B128" s="26" t="s">
        <v>3</v>
      </c>
      <c r="C128" s="60">
        <f>SUM(C124:C127)</f>
        <v>8556</v>
      </c>
      <c r="D128" s="10"/>
      <c r="E128" s="52"/>
    </row>
    <row r="129" spans="1:34" ht="15" customHeight="1" x14ac:dyDescent="0.25">
      <c r="A129" s="48"/>
      <c r="B129" s="26"/>
      <c r="C129" s="115"/>
      <c r="D129" s="10"/>
      <c r="E129" s="52"/>
    </row>
    <row r="130" spans="1:34" s="379" customFormat="1" ht="15" customHeight="1" x14ac:dyDescent="0.25">
      <c r="A130" s="66" t="s">
        <v>221</v>
      </c>
      <c r="B130" s="48" t="s">
        <v>222</v>
      </c>
      <c r="C130" s="398">
        <v>825</v>
      </c>
      <c r="D130" s="10"/>
      <c r="E130" s="397">
        <v>35.799999999999997</v>
      </c>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row>
    <row r="131" spans="1:34" s="379" customFormat="1" ht="15" customHeight="1" x14ac:dyDescent="0.25">
      <c r="A131" s="388" t="s">
        <v>112</v>
      </c>
      <c r="B131" s="48" t="s">
        <v>223</v>
      </c>
      <c r="C131" s="398">
        <v>6800</v>
      </c>
      <c r="D131" s="10"/>
      <c r="E131" s="397">
        <v>53.1</v>
      </c>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row>
    <row r="132" spans="1:34" s="379" customFormat="1" ht="15" customHeight="1" x14ac:dyDescent="0.25">
      <c r="A132" s="33"/>
      <c r="B132" s="26" t="s">
        <v>3</v>
      </c>
      <c r="C132" s="115">
        <f>SUM(C130:C131)</f>
        <v>7625</v>
      </c>
      <c r="D132" s="10"/>
      <c r="E132" s="52"/>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row>
    <row r="133" spans="1:34" s="379" customFormat="1" ht="15" customHeight="1" x14ac:dyDescent="0.25">
      <c r="A133" s="48"/>
      <c r="B133" s="26"/>
      <c r="C133" s="115"/>
      <c r="D133" s="36"/>
      <c r="E133" s="116"/>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row>
    <row r="134" spans="1:34" s="379" customFormat="1" ht="15" customHeight="1" x14ac:dyDescent="0.25">
      <c r="A134" s="66" t="s">
        <v>117</v>
      </c>
      <c r="B134" s="32" t="s">
        <v>45</v>
      </c>
      <c r="C134" s="126">
        <v>2578</v>
      </c>
      <c r="D134" s="125"/>
      <c r="E134" s="51">
        <v>40</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row>
    <row r="135" spans="1:34" s="379" customFormat="1" ht="15" customHeight="1" x14ac:dyDescent="0.25">
      <c r="A135" s="48" t="s">
        <v>112</v>
      </c>
      <c r="B135" s="32" t="s">
        <v>46</v>
      </c>
      <c r="C135" s="126">
        <v>5066</v>
      </c>
      <c r="D135" s="125"/>
      <c r="E135" s="51">
        <v>56.5</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row>
    <row r="136" spans="1:34" ht="15" customHeight="1" x14ac:dyDescent="0.25">
      <c r="A136" s="48"/>
      <c r="B136" s="26" t="s">
        <v>3</v>
      </c>
      <c r="C136" s="127">
        <f>SUM(C134:C135)</f>
        <v>7644</v>
      </c>
      <c r="D136" s="125"/>
      <c r="E136" s="51"/>
    </row>
    <row r="137" spans="1:34" ht="15" customHeight="1" x14ac:dyDescent="0.25">
      <c r="A137" s="48"/>
      <c r="B137" s="32"/>
      <c r="C137" s="126"/>
      <c r="D137" s="125"/>
      <c r="E137" s="51"/>
    </row>
    <row r="138" spans="1:34" ht="15" customHeight="1" x14ac:dyDescent="0.25">
      <c r="A138" s="383" t="s">
        <v>225</v>
      </c>
      <c r="B138" s="32" t="s">
        <v>45</v>
      </c>
      <c r="C138" s="126">
        <v>2462</v>
      </c>
      <c r="D138" s="125"/>
      <c r="E138" s="51">
        <v>38.9</v>
      </c>
    </row>
    <row r="139" spans="1:34" ht="15" x14ac:dyDescent="0.25">
      <c r="A139" s="383"/>
      <c r="B139" s="32" t="s">
        <v>46</v>
      </c>
      <c r="C139" s="126">
        <v>4478</v>
      </c>
      <c r="D139" s="125"/>
      <c r="E139" s="51">
        <v>54.6</v>
      </c>
    </row>
    <row r="140" spans="1:34" ht="15" x14ac:dyDescent="0.25">
      <c r="A140" s="48"/>
      <c r="B140" s="26" t="s">
        <v>3</v>
      </c>
      <c r="C140" s="127">
        <f>SUM(C138:C139)</f>
        <v>6940</v>
      </c>
      <c r="D140" s="125"/>
      <c r="E140" s="51"/>
    </row>
    <row r="141" spans="1:34" s="379" customFormat="1" ht="15" customHeight="1" x14ac:dyDescent="0.25">
      <c r="A141" s="48"/>
      <c r="B141" s="32"/>
      <c r="C141" s="126"/>
      <c r="D141" s="125"/>
      <c r="E141" s="51"/>
      <c r="F141" s="271"/>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row>
    <row r="142" spans="1:34" s="379" customFormat="1" ht="15" customHeight="1" x14ac:dyDescent="0.25">
      <c r="A142" s="66" t="s">
        <v>100</v>
      </c>
      <c r="B142" s="32" t="s">
        <v>45</v>
      </c>
      <c r="C142" s="126">
        <v>942</v>
      </c>
      <c r="D142" s="125"/>
      <c r="E142" s="51">
        <v>22.7</v>
      </c>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row>
    <row r="143" spans="1:34" s="379" customFormat="1" ht="15" customHeight="1" x14ac:dyDescent="0.25">
      <c r="A143" s="48" t="s">
        <v>112</v>
      </c>
      <c r="B143" s="32" t="s">
        <v>46</v>
      </c>
      <c r="C143" s="126">
        <v>6698</v>
      </c>
      <c r="D143" s="125"/>
      <c r="E143" s="51">
        <v>55.1</v>
      </c>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row>
    <row r="144" spans="1:34" s="379" customFormat="1" ht="15" x14ac:dyDescent="0.25">
      <c r="A144" s="48"/>
      <c r="B144" s="26" t="s">
        <v>3</v>
      </c>
      <c r="C144" s="127">
        <f>SUM(C142:C143)</f>
        <v>7640</v>
      </c>
      <c r="D144" s="125"/>
      <c r="E144" s="5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row>
    <row r="145" spans="1:34" s="379" customFormat="1" ht="15" x14ac:dyDescent="0.25">
      <c r="A145" s="48"/>
      <c r="B145" s="32"/>
      <c r="C145" s="46"/>
      <c r="D145" s="11"/>
      <c r="E145" s="5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row>
    <row r="146" spans="1:34" ht="15" x14ac:dyDescent="0.25">
      <c r="A146" s="383" t="s">
        <v>225</v>
      </c>
      <c r="B146" s="32" t="s">
        <v>45</v>
      </c>
      <c r="C146" s="126">
        <v>928</v>
      </c>
      <c r="D146" s="11"/>
      <c r="E146" s="51">
        <v>22.4</v>
      </c>
    </row>
    <row r="147" spans="1:34" ht="15" x14ac:dyDescent="0.25">
      <c r="A147" s="383"/>
      <c r="B147" s="32" t="s">
        <v>46</v>
      </c>
      <c r="C147" s="126">
        <v>6008</v>
      </c>
      <c r="D147" s="11"/>
      <c r="E147" s="51">
        <v>53.3</v>
      </c>
    </row>
    <row r="148" spans="1:34" ht="15" x14ac:dyDescent="0.25">
      <c r="A148" s="48"/>
      <c r="B148" s="26" t="s">
        <v>3</v>
      </c>
      <c r="C148" s="127">
        <f>SUM(C146:C147)</f>
        <v>6936</v>
      </c>
      <c r="D148" s="125"/>
      <c r="E148" s="51"/>
    </row>
    <row r="149" spans="1:34" ht="15" x14ac:dyDescent="0.25">
      <c r="A149" s="48"/>
      <c r="B149" s="32"/>
      <c r="C149" s="116"/>
      <c r="D149" s="11"/>
      <c r="E149" s="51"/>
    </row>
    <row r="150" spans="1:34" ht="15" x14ac:dyDescent="0.25">
      <c r="A150" s="66" t="s">
        <v>117</v>
      </c>
      <c r="B150" s="139" t="s">
        <v>118</v>
      </c>
      <c r="C150" s="55">
        <v>708</v>
      </c>
      <c r="D150" s="38"/>
      <c r="E150" s="51">
        <v>20.100000000000001</v>
      </c>
    </row>
    <row r="151" spans="1:34" ht="15" x14ac:dyDescent="0.25">
      <c r="A151" s="66" t="s">
        <v>111</v>
      </c>
      <c r="B151" s="139" t="s">
        <v>119</v>
      </c>
      <c r="C151" s="55">
        <v>1865</v>
      </c>
      <c r="D151" s="38"/>
      <c r="E151" s="51">
        <v>47.9</v>
      </c>
    </row>
    <row r="152" spans="1:34" ht="15" x14ac:dyDescent="0.25">
      <c r="A152" s="48" t="s">
        <v>112</v>
      </c>
      <c r="B152" s="139" t="s">
        <v>116</v>
      </c>
      <c r="C152" s="55">
        <v>234</v>
      </c>
      <c r="D152" s="38"/>
      <c r="E152" s="51">
        <v>30.8</v>
      </c>
    </row>
    <row r="153" spans="1:34" ht="15" x14ac:dyDescent="0.25">
      <c r="A153" s="48"/>
      <c r="B153" s="139" t="s">
        <v>26</v>
      </c>
      <c r="C153" s="56">
        <v>4831</v>
      </c>
      <c r="D153" s="38"/>
      <c r="E153" s="51">
        <v>57.7</v>
      </c>
    </row>
    <row r="154" spans="1:34" ht="15" x14ac:dyDescent="0.25">
      <c r="A154" s="48"/>
      <c r="B154" s="26" t="s">
        <v>3</v>
      </c>
      <c r="C154" s="57">
        <f>SUM(C150:C153)</f>
        <v>7638</v>
      </c>
      <c r="D154" s="38"/>
      <c r="E154" s="51"/>
    </row>
    <row r="155" spans="1:34" ht="15" x14ac:dyDescent="0.25">
      <c r="A155" s="48"/>
      <c r="B155" s="26"/>
      <c r="C155" s="115"/>
      <c r="D155" s="39"/>
      <c r="E155" s="51"/>
    </row>
    <row r="156" spans="1:34" ht="15" x14ac:dyDescent="0.25">
      <c r="A156" s="383" t="s">
        <v>225</v>
      </c>
      <c r="B156" s="139" t="s">
        <v>118</v>
      </c>
      <c r="C156" s="117">
        <v>702</v>
      </c>
      <c r="D156" s="39"/>
      <c r="E156" s="51">
        <v>19.8</v>
      </c>
    </row>
    <row r="157" spans="1:34" s="110" customFormat="1" ht="15" x14ac:dyDescent="0.25">
      <c r="A157" s="66"/>
      <c r="B157" s="139" t="s">
        <v>119</v>
      </c>
      <c r="C157" s="117">
        <v>1755</v>
      </c>
      <c r="D157" s="39"/>
      <c r="E157" s="51">
        <v>46.8</v>
      </c>
      <c r="F157" s="271"/>
      <c r="G157" s="271"/>
      <c r="H157" s="271"/>
      <c r="I157" s="271"/>
      <c r="J157" s="271"/>
      <c r="K157" s="271"/>
      <c r="L157" s="271"/>
      <c r="M157" s="271"/>
      <c r="N157" s="271"/>
      <c r="O157" s="271"/>
      <c r="P157" s="271"/>
      <c r="Q157" s="271"/>
      <c r="R157" s="271"/>
      <c r="S157" s="271"/>
      <c r="T157" s="271"/>
      <c r="U157" s="271"/>
      <c r="V157" s="274"/>
      <c r="W157" s="274"/>
      <c r="X157" s="274"/>
      <c r="Y157" s="274"/>
      <c r="Z157" s="274"/>
      <c r="AA157" s="274"/>
      <c r="AB157" s="274"/>
      <c r="AC157" s="274"/>
      <c r="AD157" s="274"/>
      <c r="AE157" s="274"/>
      <c r="AF157" s="274"/>
      <c r="AG157" s="274"/>
      <c r="AH157" s="274"/>
    </row>
    <row r="158" spans="1:34" ht="15" x14ac:dyDescent="0.25">
      <c r="A158" s="383"/>
      <c r="B158" s="139" t="s">
        <v>116</v>
      </c>
      <c r="C158" s="117">
        <v>226</v>
      </c>
      <c r="D158" s="39"/>
      <c r="E158" s="51">
        <v>30.5</v>
      </c>
    </row>
    <row r="159" spans="1:34" ht="15" x14ac:dyDescent="0.25">
      <c r="A159" s="48"/>
      <c r="B159" s="139" t="s">
        <v>26</v>
      </c>
      <c r="C159" s="117">
        <v>4251</v>
      </c>
      <c r="D159" s="39"/>
      <c r="E159" s="51">
        <v>55.9</v>
      </c>
    </row>
    <row r="160" spans="1:34" ht="15" x14ac:dyDescent="0.25">
      <c r="A160" s="48"/>
      <c r="B160" s="26" t="s">
        <v>3</v>
      </c>
      <c r="C160" s="57">
        <f>SUM(C156:C159)</f>
        <v>6934</v>
      </c>
      <c r="D160" s="38"/>
      <c r="E160" s="51"/>
    </row>
    <row r="161" spans="1:10" ht="15" x14ac:dyDescent="0.25">
      <c r="A161" s="48"/>
      <c r="B161" s="26"/>
      <c r="C161" s="115"/>
      <c r="D161" s="39"/>
      <c r="E161" s="51"/>
    </row>
    <row r="162" spans="1:10" ht="15" x14ac:dyDescent="0.25">
      <c r="A162" s="66" t="s">
        <v>88</v>
      </c>
      <c r="B162" s="32" t="s">
        <v>89</v>
      </c>
      <c r="C162" s="117">
        <v>726</v>
      </c>
      <c r="D162" s="63"/>
      <c r="E162" s="51">
        <v>19.100000000000001</v>
      </c>
    </row>
    <row r="163" spans="1:10" ht="15" x14ac:dyDescent="0.25">
      <c r="A163" s="48" t="s">
        <v>112</v>
      </c>
      <c r="B163" s="32" t="s">
        <v>90</v>
      </c>
      <c r="C163" s="117">
        <v>243</v>
      </c>
      <c r="D163" s="63"/>
      <c r="E163" s="51">
        <v>20.9</v>
      </c>
    </row>
    <row r="164" spans="1:10" ht="15" x14ac:dyDescent="0.25">
      <c r="A164" s="48"/>
      <c r="B164" s="32" t="s">
        <v>91</v>
      </c>
      <c r="C164" s="117">
        <v>238</v>
      </c>
      <c r="D164" s="63"/>
      <c r="E164" s="51">
        <v>22.4</v>
      </c>
    </row>
    <row r="165" spans="1:10" ht="15" x14ac:dyDescent="0.25">
      <c r="A165" s="48"/>
      <c r="B165" s="26" t="s">
        <v>3</v>
      </c>
      <c r="C165" s="115">
        <f>SUM(C162:C164)</f>
        <v>1207</v>
      </c>
      <c r="D165" s="39"/>
      <c r="E165" s="51"/>
    </row>
    <row r="166" spans="1:10" ht="15" x14ac:dyDescent="0.25">
      <c r="A166" s="48"/>
      <c r="B166" s="34"/>
      <c r="C166" s="60"/>
      <c r="D166" s="39"/>
      <c r="E166" s="51"/>
    </row>
    <row r="167" spans="1:10" ht="15" x14ac:dyDescent="0.25">
      <c r="A167" s="383" t="s">
        <v>225</v>
      </c>
      <c r="B167" s="32" t="s">
        <v>89</v>
      </c>
      <c r="C167" s="117">
        <v>719</v>
      </c>
      <c r="D167" s="39"/>
      <c r="E167" s="51">
        <v>19</v>
      </c>
    </row>
    <row r="168" spans="1:10" ht="15" x14ac:dyDescent="0.25">
      <c r="A168" s="383"/>
      <c r="B168" s="32" t="s">
        <v>90</v>
      </c>
      <c r="C168" s="117">
        <v>241</v>
      </c>
      <c r="D168" s="39"/>
      <c r="E168" s="51">
        <v>20.7</v>
      </c>
    </row>
    <row r="169" spans="1:10" ht="15" x14ac:dyDescent="0.25">
      <c r="A169" s="48"/>
      <c r="B169" s="32" t="s">
        <v>91</v>
      </c>
      <c r="C169" s="117">
        <v>232</v>
      </c>
      <c r="D169" s="39"/>
      <c r="E169" s="51">
        <v>21.5</v>
      </c>
      <c r="H169" s="288"/>
      <c r="J169" s="287"/>
    </row>
    <row r="170" spans="1:10" ht="15" x14ac:dyDescent="0.25">
      <c r="A170" s="48"/>
      <c r="B170" s="26" t="s">
        <v>3</v>
      </c>
      <c r="C170" s="115">
        <f>SUM(C167:C169)</f>
        <v>1192</v>
      </c>
      <c r="D170" s="39"/>
      <c r="E170" s="51"/>
      <c r="H170" s="288"/>
      <c r="J170" s="287"/>
    </row>
    <row r="171" spans="1:10" ht="15" x14ac:dyDescent="0.25">
      <c r="A171" s="48"/>
      <c r="B171" s="34"/>
      <c r="C171" s="115"/>
      <c r="D171" s="39"/>
      <c r="E171" s="51"/>
      <c r="H171" s="289"/>
      <c r="J171" s="287"/>
    </row>
    <row r="172" spans="1:10" ht="15" x14ac:dyDescent="0.25">
      <c r="A172" s="66" t="s">
        <v>33</v>
      </c>
      <c r="B172" s="136" t="s">
        <v>34</v>
      </c>
      <c r="C172" s="45">
        <v>4753</v>
      </c>
      <c r="D172" s="39"/>
      <c r="E172" s="51">
        <v>59.3</v>
      </c>
      <c r="H172" s="288"/>
      <c r="J172" s="287"/>
    </row>
    <row r="173" spans="1:10" ht="15" x14ac:dyDescent="0.25">
      <c r="A173" s="48" t="s">
        <v>154</v>
      </c>
      <c r="B173" s="136" t="s">
        <v>110</v>
      </c>
      <c r="C173" s="45">
        <v>3613</v>
      </c>
      <c r="D173" s="39"/>
      <c r="E173" s="51">
        <v>43.9</v>
      </c>
      <c r="H173" s="289"/>
      <c r="J173" s="287"/>
    </row>
    <row r="174" spans="1:10" ht="15" x14ac:dyDescent="0.25">
      <c r="A174" s="48"/>
      <c r="B174" s="26" t="s">
        <v>3</v>
      </c>
      <c r="C174" s="60">
        <f>SUM(C172:C173)</f>
        <v>8366</v>
      </c>
      <c r="D174" s="39"/>
      <c r="E174" s="51"/>
      <c r="H174" s="289"/>
      <c r="J174" s="287"/>
    </row>
    <row r="175" spans="1:10" ht="15" x14ac:dyDescent="0.25">
      <c r="A175" s="48"/>
      <c r="B175" s="34"/>
      <c r="C175" s="45"/>
      <c r="D175" s="39"/>
      <c r="E175" s="51"/>
      <c r="H175" s="288"/>
      <c r="J175" s="287"/>
    </row>
    <row r="176" spans="1:10" ht="15" x14ac:dyDescent="0.25">
      <c r="A176" s="66" t="s">
        <v>35</v>
      </c>
      <c r="B176" s="136" t="s">
        <v>284</v>
      </c>
      <c r="C176" s="45">
        <v>2595</v>
      </c>
      <c r="D176" s="39"/>
      <c r="E176" s="51">
        <v>47.6</v>
      </c>
      <c r="H176" s="289"/>
      <c r="J176" s="287"/>
    </row>
    <row r="177" spans="1:10" ht="15" x14ac:dyDescent="0.25">
      <c r="A177" s="48" t="s">
        <v>154</v>
      </c>
      <c r="B177" s="136" t="s">
        <v>285</v>
      </c>
      <c r="C177" s="45">
        <v>1018</v>
      </c>
      <c r="D177" s="39"/>
      <c r="E177" s="51">
        <v>34.5</v>
      </c>
      <c r="H177" s="289"/>
      <c r="J177" s="287"/>
    </row>
    <row r="178" spans="1:10" ht="15" x14ac:dyDescent="0.25">
      <c r="A178" s="48"/>
      <c r="B178" s="26" t="s">
        <v>3</v>
      </c>
      <c r="C178" s="60">
        <f>SUM(C176:C177)</f>
        <v>3613</v>
      </c>
      <c r="D178" s="39"/>
      <c r="E178" s="51"/>
    </row>
    <row r="179" spans="1:10" ht="15.75" thickBot="1" x14ac:dyDescent="0.3">
      <c r="A179" s="30"/>
      <c r="B179" s="35"/>
      <c r="C179" s="40"/>
      <c r="D179" s="40"/>
      <c r="E179" s="54"/>
    </row>
    <row r="180" spans="1:10" ht="15" x14ac:dyDescent="0.25">
      <c r="A180" s="4" t="s">
        <v>36</v>
      </c>
      <c r="B180" s="29"/>
      <c r="C180" s="63"/>
      <c r="D180" s="63"/>
      <c r="E180" s="64"/>
    </row>
    <row r="181" spans="1:10" ht="15" x14ac:dyDescent="0.25">
      <c r="A181" s="166" t="s">
        <v>152</v>
      </c>
      <c r="B181" s="29"/>
      <c r="C181" s="75"/>
      <c r="D181" s="75"/>
      <c r="E181" s="29"/>
    </row>
    <row r="182" spans="1:10" x14ac:dyDescent="0.2">
      <c r="C182" s="28"/>
      <c r="D182" s="28"/>
      <c r="E182" s="28"/>
    </row>
    <row r="183" spans="1:10" x14ac:dyDescent="0.2">
      <c r="C183" s="28"/>
      <c r="D183" s="28"/>
      <c r="E183" s="28"/>
    </row>
    <row r="184" spans="1:10" x14ac:dyDescent="0.2">
      <c r="C184" s="28"/>
      <c r="D184" s="28"/>
      <c r="E184" s="28"/>
    </row>
    <row r="185" spans="1:10" x14ac:dyDescent="0.2">
      <c r="C185" s="28"/>
      <c r="D185" s="28"/>
      <c r="E185" s="28"/>
    </row>
  </sheetData>
  <mergeCells count="1">
    <mergeCell ref="C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78"/>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35.5" customWidth="1"/>
    <col min="2" max="2" width="66.6640625" customWidth="1"/>
    <col min="3" max="3" width="15.5" customWidth="1"/>
    <col min="4" max="4" width="4.83203125" style="1" customWidth="1"/>
    <col min="5" max="5" width="18.1640625" customWidth="1"/>
    <col min="6" max="32" width="9.33203125" style="271"/>
  </cols>
  <sheetData>
    <row r="1" spans="1:32" s="271" customFormat="1" ht="21" x14ac:dyDescent="0.35">
      <c r="A1" s="267" t="s">
        <v>30</v>
      </c>
      <c r="B1" s="268"/>
    </row>
    <row r="2" spans="1:32" s="271" customFormat="1" ht="15" x14ac:dyDescent="0.25">
      <c r="A2" s="286" t="s">
        <v>38</v>
      </c>
      <c r="B2" s="268"/>
    </row>
    <row r="3" spans="1:32" s="271" customFormat="1" ht="15" x14ac:dyDescent="0.25">
      <c r="A3" s="347" t="s">
        <v>179</v>
      </c>
      <c r="B3" s="272"/>
    </row>
    <row r="4" spans="1:32" s="271" customFormat="1" ht="11.25" customHeight="1" x14ac:dyDescent="0.25">
      <c r="A4" s="275" t="s">
        <v>96</v>
      </c>
      <c r="B4" s="272"/>
    </row>
    <row r="5" spans="1:32" ht="31.5" customHeight="1" x14ac:dyDescent="0.25">
      <c r="A5" s="3"/>
      <c r="B5" s="18"/>
      <c r="C5" s="524" t="s">
        <v>31</v>
      </c>
      <c r="D5" s="525"/>
      <c r="E5" s="525"/>
    </row>
    <row r="6" spans="1:32" ht="18.75" customHeight="1" x14ac:dyDescent="0.3">
      <c r="A6" s="16" t="s">
        <v>0</v>
      </c>
      <c r="B6" s="19"/>
      <c r="C6" s="21" t="s">
        <v>1</v>
      </c>
      <c r="D6" s="17"/>
      <c r="E6" s="20" t="s">
        <v>32</v>
      </c>
    </row>
    <row r="7" spans="1:32" ht="15" x14ac:dyDescent="0.25">
      <c r="A7" s="7"/>
      <c r="B7" s="6" t="s">
        <v>37</v>
      </c>
      <c r="C7" s="114">
        <v>7783</v>
      </c>
      <c r="D7" s="10"/>
      <c r="E7" s="22">
        <v>52.1</v>
      </c>
    </row>
    <row r="8" spans="1:32" s="402" customFormat="1" ht="25.5" customHeight="1" x14ac:dyDescent="0.25">
      <c r="A8" s="249" t="s">
        <v>174</v>
      </c>
      <c r="B8" s="193"/>
      <c r="C8" s="250"/>
      <c r="D8" s="191"/>
      <c r="E8" s="251"/>
      <c r="F8" s="277"/>
      <c r="G8" s="282"/>
      <c r="H8" s="282"/>
      <c r="I8" s="277"/>
      <c r="J8" s="277"/>
      <c r="K8" s="277"/>
      <c r="L8" s="277"/>
      <c r="M8" s="277"/>
      <c r="N8" s="277"/>
      <c r="O8" s="277"/>
      <c r="P8" s="277"/>
      <c r="Q8" s="277"/>
      <c r="R8" s="277"/>
      <c r="S8" s="277"/>
      <c r="T8" s="277"/>
      <c r="U8" s="277"/>
      <c r="V8" s="271"/>
      <c r="W8" s="271"/>
      <c r="X8" s="271"/>
      <c r="Y8" s="271"/>
      <c r="Z8" s="271"/>
      <c r="AA8" s="271"/>
    </row>
    <row r="9" spans="1:32" ht="15" x14ac:dyDescent="0.25">
      <c r="A9" s="7" t="s">
        <v>2</v>
      </c>
      <c r="B9" s="6" t="s">
        <v>39</v>
      </c>
      <c r="C9" s="114">
        <v>3803</v>
      </c>
      <c r="D9" s="10"/>
      <c r="E9" s="22">
        <v>53.3</v>
      </c>
    </row>
    <row r="10" spans="1:32" ht="15" x14ac:dyDescent="0.25">
      <c r="A10" s="29"/>
      <c r="B10" s="6" t="s">
        <v>40</v>
      </c>
      <c r="C10" s="114">
        <v>3980</v>
      </c>
      <c r="D10" s="10"/>
      <c r="E10" s="22">
        <v>51</v>
      </c>
    </row>
    <row r="11" spans="1:32" ht="15" x14ac:dyDescent="0.25">
      <c r="A11" s="5"/>
      <c r="B11" s="26" t="s">
        <v>3</v>
      </c>
      <c r="C11" s="115">
        <f>SUM(C9:C10)</f>
        <v>7783</v>
      </c>
      <c r="D11" s="10"/>
      <c r="E11" s="23"/>
    </row>
    <row r="12" spans="1:32" ht="15" x14ac:dyDescent="0.25">
      <c r="A12" s="5"/>
      <c r="B12" s="6"/>
      <c r="C12" s="114"/>
      <c r="D12" s="12"/>
      <c r="E12" s="5"/>
    </row>
    <row r="13" spans="1:32" s="28" customFormat="1" ht="15" x14ac:dyDescent="0.25">
      <c r="A13" s="33" t="s">
        <v>4</v>
      </c>
      <c r="B13" s="448" t="s">
        <v>321</v>
      </c>
      <c r="C13" s="161">
        <v>1255</v>
      </c>
      <c r="D13" s="161"/>
      <c r="E13" s="162">
        <v>65.5</v>
      </c>
      <c r="F13" s="290"/>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row>
    <row r="14" spans="1:32" ht="15" x14ac:dyDescent="0.25">
      <c r="A14" s="33"/>
      <c r="B14" s="25" t="s">
        <v>57</v>
      </c>
      <c r="C14" s="114">
        <v>694</v>
      </c>
      <c r="D14" s="36"/>
      <c r="E14" s="51">
        <v>72</v>
      </c>
    </row>
    <row r="15" spans="1:32" ht="15" x14ac:dyDescent="0.25">
      <c r="A15" s="29"/>
      <c r="B15" s="25" t="s">
        <v>58</v>
      </c>
      <c r="C15" s="114">
        <v>5347</v>
      </c>
      <c r="D15" s="36"/>
      <c r="E15" s="51">
        <v>54.8</v>
      </c>
    </row>
    <row r="16" spans="1:32" ht="15" x14ac:dyDescent="0.25">
      <c r="A16" s="29"/>
      <c r="B16" s="25" t="s">
        <v>59</v>
      </c>
      <c r="C16" s="114">
        <v>1742</v>
      </c>
      <c r="D16" s="36"/>
      <c r="E16" s="51">
        <v>34</v>
      </c>
    </row>
    <row r="17" spans="1:32" ht="15" x14ac:dyDescent="0.25">
      <c r="A17" s="29"/>
      <c r="B17" s="26"/>
      <c r="C17" s="115"/>
      <c r="D17" s="36"/>
      <c r="E17" s="52"/>
    </row>
    <row r="18" spans="1:32" ht="15" x14ac:dyDescent="0.25">
      <c r="A18" s="29"/>
      <c r="B18" s="25" t="s">
        <v>61</v>
      </c>
      <c r="C18" s="115">
        <v>7089</v>
      </c>
      <c r="D18" s="36"/>
      <c r="E18" s="51">
        <v>50.3</v>
      </c>
    </row>
    <row r="19" spans="1:32" s="1" customFormat="1" ht="15" customHeight="1" x14ac:dyDescent="0.25">
      <c r="A19" s="29"/>
      <c r="B19" s="34"/>
      <c r="C19" s="114"/>
      <c r="D19" s="36"/>
      <c r="E19" s="5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row>
    <row r="20" spans="1:32" s="28" customFormat="1" ht="15" customHeight="1" x14ac:dyDescent="0.25">
      <c r="A20" s="29"/>
      <c r="B20" s="448" t="s">
        <v>321</v>
      </c>
      <c r="C20" s="161">
        <v>1255</v>
      </c>
      <c r="D20" s="161"/>
      <c r="E20" s="162">
        <v>65.5</v>
      </c>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row>
    <row r="21" spans="1:32" s="1" customFormat="1" ht="15" customHeight="1" x14ac:dyDescent="0.25">
      <c r="A21" s="29"/>
      <c r="B21" s="32" t="s">
        <v>62</v>
      </c>
      <c r="C21" s="114">
        <v>910</v>
      </c>
      <c r="D21" s="10"/>
      <c r="E21" s="114">
        <v>70.400000000000006</v>
      </c>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row>
    <row r="22" spans="1:32" s="1" customFormat="1" ht="15" customHeight="1" x14ac:dyDescent="0.25">
      <c r="A22" s="29"/>
      <c r="B22" s="32" t="s">
        <v>63</v>
      </c>
      <c r="C22" s="114">
        <v>1460</v>
      </c>
      <c r="D22" s="10"/>
      <c r="E22" s="114">
        <v>64.5</v>
      </c>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row>
    <row r="23" spans="1:32" s="1" customFormat="1" ht="15" customHeight="1" x14ac:dyDescent="0.25">
      <c r="A23" s="29"/>
      <c r="B23" s="32" t="s">
        <v>64</v>
      </c>
      <c r="C23" s="114">
        <v>2399</v>
      </c>
      <c r="D23" s="10"/>
      <c r="E23" s="114">
        <v>52.4</v>
      </c>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row>
    <row r="24" spans="1:32" ht="15" customHeight="1" x14ac:dyDescent="0.25">
      <c r="A24" s="33"/>
      <c r="B24" s="32" t="s">
        <v>65</v>
      </c>
      <c r="C24" s="114">
        <v>1272</v>
      </c>
      <c r="D24" s="10"/>
      <c r="E24" s="114">
        <v>44.6</v>
      </c>
    </row>
    <row r="25" spans="1:32" ht="15" customHeight="1" x14ac:dyDescent="0.25">
      <c r="A25" s="29"/>
      <c r="B25" s="32" t="s">
        <v>66</v>
      </c>
      <c r="C25" s="114">
        <v>1404</v>
      </c>
      <c r="D25" s="10"/>
      <c r="E25" s="114">
        <v>38.799999999999997</v>
      </c>
    </row>
    <row r="26" spans="1:32" ht="15" customHeight="1" x14ac:dyDescent="0.25">
      <c r="A26" s="29"/>
      <c r="B26" s="32" t="s">
        <v>5</v>
      </c>
      <c r="C26" s="114">
        <v>338</v>
      </c>
      <c r="D26" s="10"/>
      <c r="E26" s="114">
        <v>16.2</v>
      </c>
    </row>
    <row r="27" spans="1:32" ht="15" customHeight="1" x14ac:dyDescent="0.25">
      <c r="A27" s="29"/>
      <c r="B27" s="26" t="s">
        <v>3</v>
      </c>
      <c r="C27" s="115">
        <f>SUM(C21:C26)</f>
        <v>7783</v>
      </c>
      <c r="D27" s="10"/>
      <c r="E27" s="116"/>
    </row>
    <row r="28" spans="1:32" s="28" customFormat="1" ht="15" customHeight="1" x14ac:dyDescent="0.25">
      <c r="A28" s="29"/>
      <c r="B28" s="26"/>
      <c r="C28" s="115"/>
      <c r="D28" s="10"/>
      <c r="E28" s="52"/>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row>
    <row r="29" spans="1:32" s="28" customFormat="1" ht="15" customHeight="1" x14ac:dyDescent="0.25">
      <c r="A29" s="33" t="s">
        <v>130</v>
      </c>
      <c r="B29" s="449" t="s">
        <v>322</v>
      </c>
      <c r="C29" s="160">
        <v>617</v>
      </c>
      <c r="D29" s="10"/>
      <c r="E29" s="163">
        <v>64.900000000000006</v>
      </c>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row>
    <row r="30" spans="1:32" s="28" customFormat="1" ht="15" customHeight="1" x14ac:dyDescent="0.25">
      <c r="A30" s="155"/>
      <c r="B30" s="449" t="s">
        <v>323</v>
      </c>
      <c r="C30" s="160">
        <v>638</v>
      </c>
      <c r="D30" s="10"/>
      <c r="E30" s="163">
        <v>66.099999999999994</v>
      </c>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row>
    <row r="31" spans="1:32" s="28" customFormat="1" ht="15" customHeight="1" x14ac:dyDescent="0.25">
      <c r="A31" s="155"/>
      <c r="B31" s="156" t="s">
        <v>133</v>
      </c>
      <c r="C31" s="160">
        <v>333</v>
      </c>
      <c r="D31" s="10"/>
      <c r="E31" s="157">
        <v>74.099999999999994</v>
      </c>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row>
    <row r="32" spans="1:32" s="28" customFormat="1" ht="15" customHeight="1" x14ac:dyDescent="0.25">
      <c r="A32" s="155"/>
      <c r="B32" s="156" t="s">
        <v>134</v>
      </c>
      <c r="C32" s="160">
        <v>361</v>
      </c>
      <c r="D32" s="10"/>
      <c r="E32" s="157">
        <v>69.900000000000006</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row>
    <row r="33" spans="1:32" s="28" customFormat="1" ht="15" customHeight="1" x14ac:dyDescent="0.25">
      <c r="A33" s="155"/>
      <c r="B33" s="156" t="s">
        <v>135</v>
      </c>
      <c r="C33" s="160">
        <v>3470</v>
      </c>
      <c r="D33" s="10"/>
      <c r="E33" s="157">
        <v>51.3</v>
      </c>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row>
    <row r="34" spans="1:32" s="28" customFormat="1" ht="15" customHeight="1" x14ac:dyDescent="0.25">
      <c r="A34" s="155"/>
      <c r="B34" s="156" t="s">
        <v>136</v>
      </c>
      <c r="C34" s="160">
        <v>3619</v>
      </c>
      <c r="D34" s="10"/>
      <c r="E34" s="157">
        <v>49.3</v>
      </c>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row>
    <row r="35" spans="1:32" ht="15" customHeight="1" x14ac:dyDescent="0.25">
      <c r="A35" s="5"/>
      <c r="B35" s="8"/>
      <c r="C35" s="114"/>
      <c r="D35" s="12"/>
      <c r="E35" s="5"/>
    </row>
    <row r="36" spans="1:32" ht="15" customHeight="1" x14ac:dyDescent="0.25">
      <c r="A36" s="7" t="s">
        <v>27</v>
      </c>
      <c r="B36" s="156" t="s">
        <v>288</v>
      </c>
      <c r="C36" s="114">
        <v>1871</v>
      </c>
      <c r="D36" s="10"/>
      <c r="E36" s="22">
        <v>30.2</v>
      </c>
    </row>
    <row r="37" spans="1:32" ht="15" customHeight="1" x14ac:dyDescent="0.25">
      <c r="A37" s="29" t="s">
        <v>238</v>
      </c>
      <c r="B37" s="156" t="s">
        <v>289</v>
      </c>
      <c r="C37" s="114">
        <v>2527</v>
      </c>
      <c r="D37" s="10"/>
      <c r="E37" s="22">
        <v>48.9</v>
      </c>
    </row>
    <row r="38" spans="1:32" ht="15" x14ac:dyDescent="0.25">
      <c r="A38" s="5"/>
      <c r="B38" s="156" t="s">
        <v>290</v>
      </c>
      <c r="C38" s="114">
        <v>1874</v>
      </c>
      <c r="D38" s="10"/>
      <c r="E38" s="22">
        <v>66.900000000000006</v>
      </c>
    </row>
    <row r="39" spans="1:32" ht="15" x14ac:dyDescent="0.25">
      <c r="A39" s="5"/>
      <c r="B39" s="26" t="s">
        <v>3</v>
      </c>
      <c r="C39" s="115">
        <f>SUM(C36:C38)</f>
        <v>6272</v>
      </c>
      <c r="D39" s="10"/>
      <c r="E39" s="23"/>
    </row>
    <row r="40" spans="1:32" s="402" customFormat="1" ht="15" x14ac:dyDescent="0.25">
      <c r="A40" s="29"/>
      <c r="B40" s="26"/>
      <c r="C40" s="115"/>
      <c r="D40" s="10"/>
      <c r="E40" s="116"/>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row>
    <row r="41" spans="1:32" ht="15" x14ac:dyDescent="0.25">
      <c r="A41" s="33" t="s">
        <v>104</v>
      </c>
      <c r="B41" s="130" t="s">
        <v>105</v>
      </c>
      <c r="C41" s="144">
        <v>906</v>
      </c>
      <c r="D41" s="53"/>
      <c r="E41" s="53">
        <v>45.6</v>
      </c>
    </row>
    <row r="42" spans="1:32" ht="15" x14ac:dyDescent="0.25">
      <c r="A42" s="48"/>
      <c r="B42" s="130" t="s">
        <v>106</v>
      </c>
      <c r="C42" s="144">
        <v>1359</v>
      </c>
      <c r="D42" s="53"/>
      <c r="E42" s="53">
        <v>36.1</v>
      </c>
      <c r="F42" s="290"/>
    </row>
    <row r="43" spans="1:32" ht="15" x14ac:dyDescent="0.25">
      <c r="A43" s="33"/>
      <c r="B43" s="130" t="s">
        <v>107</v>
      </c>
      <c r="C43" s="144">
        <v>1701</v>
      </c>
      <c r="D43" s="53"/>
      <c r="E43" s="53">
        <v>46.6</v>
      </c>
    </row>
    <row r="44" spans="1:32" ht="15" x14ac:dyDescent="0.25">
      <c r="A44" s="33"/>
      <c r="B44" s="130" t="s">
        <v>108</v>
      </c>
      <c r="C44" s="144">
        <v>1819</v>
      </c>
      <c r="D44" s="53"/>
      <c r="E44" s="53">
        <v>57.9</v>
      </c>
    </row>
    <row r="45" spans="1:32" ht="15" x14ac:dyDescent="0.25">
      <c r="A45" s="29"/>
      <c r="B45" s="130" t="s">
        <v>109</v>
      </c>
      <c r="C45" s="144">
        <v>1971</v>
      </c>
      <c r="D45" s="53"/>
      <c r="E45" s="53">
        <v>67.3</v>
      </c>
    </row>
    <row r="46" spans="1:32" ht="15" x14ac:dyDescent="0.25">
      <c r="A46" s="29"/>
      <c r="B46" s="26" t="s">
        <v>3</v>
      </c>
      <c r="C46" s="127">
        <f>SUM(C41:C45)</f>
        <v>7756</v>
      </c>
      <c r="D46" s="53"/>
      <c r="E46" s="53"/>
    </row>
    <row r="47" spans="1:32" ht="15" x14ac:dyDescent="0.25">
      <c r="A47" s="29"/>
      <c r="B47" s="26"/>
      <c r="C47" s="53"/>
      <c r="D47" s="53"/>
      <c r="E47" s="75"/>
    </row>
    <row r="48" spans="1:32" ht="15" x14ac:dyDescent="0.25">
      <c r="A48" s="33" t="s">
        <v>137</v>
      </c>
      <c r="B48" s="435" t="s">
        <v>302</v>
      </c>
      <c r="C48" s="144">
        <v>246</v>
      </c>
      <c r="D48" s="123"/>
      <c r="E48" s="53">
        <v>26.6</v>
      </c>
    </row>
    <row r="49" spans="1:32" ht="15" x14ac:dyDescent="0.25">
      <c r="A49" s="178" t="s">
        <v>251</v>
      </c>
      <c r="B49" s="435" t="s">
        <v>303</v>
      </c>
      <c r="C49" s="144">
        <v>1413</v>
      </c>
      <c r="D49" s="53"/>
      <c r="E49" s="53">
        <v>29.099999999999998</v>
      </c>
    </row>
    <row r="50" spans="1:32" ht="14.45" customHeight="1" x14ac:dyDescent="0.25">
      <c r="A50" s="29"/>
      <c r="B50" s="435" t="s">
        <v>304</v>
      </c>
      <c r="C50" s="144">
        <v>206</v>
      </c>
      <c r="D50" s="53"/>
      <c r="E50" s="53">
        <v>44</v>
      </c>
    </row>
    <row r="51" spans="1:32" s="28" customFormat="1" ht="15" x14ac:dyDescent="0.25">
      <c r="A51" s="29"/>
      <c r="B51" s="435" t="s">
        <v>305</v>
      </c>
      <c r="C51" s="144">
        <v>246</v>
      </c>
      <c r="D51" s="53"/>
      <c r="E51" s="53">
        <v>35.299999999999997</v>
      </c>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row>
    <row r="52" spans="1:32" ht="15" x14ac:dyDescent="0.25">
      <c r="A52" s="29"/>
      <c r="B52" s="435" t="s">
        <v>306</v>
      </c>
      <c r="C52" s="144">
        <v>1713</v>
      </c>
      <c r="D52" s="53"/>
      <c r="E52" s="53">
        <v>47.9</v>
      </c>
    </row>
    <row r="53" spans="1:32" ht="14.45" customHeight="1" x14ac:dyDescent="0.25">
      <c r="A53" s="29"/>
      <c r="B53" s="435" t="s">
        <v>307</v>
      </c>
      <c r="C53" s="144">
        <v>565</v>
      </c>
      <c r="D53" s="53"/>
      <c r="E53" s="53">
        <v>60.699999999999996</v>
      </c>
    </row>
    <row r="54" spans="1:32" ht="14.45" customHeight="1" x14ac:dyDescent="0.25">
      <c r="A54" s="33"/>
      <c r="B54" s="435" t="s">
        <v>308</v>
      </c>
      <c r="C54" s="144">
        <v>110</v>
      </c>
      <c r="D54" s="53"/>
      <c r="E54" s="53">
        <v>61.7</v>
      </c>
    </row>
    <row r="55" spans="1:32" ht="14.45" customHeight="1" x14ac:dyDescent="0.25">
      <c r="A55" s="33"/>
      <c r="B55" s="435" t="s">
        <v>309</v>
      </c>
      <c r="C55" s="144">
        <v>867</v>
      </c>
      <c r="D55" s="53"/>
      <c r="E55" s="53">
        <v>62</v>
      </c>
    </row>
    <row r="56" spans="1:32" ht="15" x14ac:dyDescent="0.25">
      <c r="A56" s="29"/>
      <c r="B56" s="435" t="s">
        <v>310</v>
      </c>
      <c r="C56" s="144">
        <v>889</v>
      </c>
      <c r="D56" s="53"/>
      <c r="E56" s="53">
        <v>72.8</v>
      </c>
    </row>
    <row r="57" spans="1:32" ht="15" x14ac:dyDescent="0.25">
      <c r="A57" s="29"/>
      <c r="B57" s="26" t="s">
        <v>3</v>
      </c>
      <c r="C57" s="127">
        <f>SUM(C48:C56)</f>
        <v>6255</v>
      </c>
      <c r="D57" s="53"/>
      <c r="E57" s="53"/>
    </row>
    <row r="58" spans="1:32" ht="15" x14ac:dyDescent="0.25">
      <c r="A58" s="29"/>
      <c r="B58" s="26"/>
      <c r="C58" s="127"/>
      <c r="D58" s="53"/>
      <c r="E58" s="53"/>
    </row>
    <row r="59" spans="1:32" ht="15" x14ac:dyDescent="0.25">
      <c r="A59" s="66" t="s">
        <v>102</v>
      </c>
      <c r="B59" s="129" t="s">
        <v>101</v>
      </c>
      <c r="C59" s="144">
        <v>6540</v>
      </c>
      <c r="D59" s="53"/>
      <c r="E59" s="49">
        <v>52.1</v>
      </c>
    </row>
    <row r="60" spans="1:32" ht="15" x14ac:dyDescent="0.25">
      <c r="A60" s="48"/>
      <c r="B60" s="129" t="s">
        <v>103</v>
      </c>
      <c r="C60" s="144">
        <v>323</v>
      </c>
      <c r="D60" s="53"/>
      <c r="E60" s="49">
        <v>53.6</v>
      </c>
    </row>
    <row r="61" spans="1:32" ht="15" x14ac:dyDescent="0.25">
      <c r="A61" s="29"/>
      <c r="B61" s="26" t="s">
        <v>3</v>
      </c>
      <c r="C61" s="115">
        <f>SUM(C59:C60)</f>
        <v>6863</v>
      </c>
      <c r="D61" s="53"/>
      <c r="E61" s="39"/>
    </row>
    <row r="62" spans="1:32" ht="15" x14ac:dyDescent="0.25">
      <c r="A62" s="5"/>
      <c r="B62" s="8"/>
      <c r="C62" s="114"/>
      <c r="D62" s="11"/>
      <c r="E62" s="5"/>
    </row>
    <row r="63" spans="1:32" ht="15" x14ac:dyDescent="0.25">
      <c r="A63" s="66" t="s">
        <v>278</v>
      </c>
      <c r="B63" s="136" t="s">
        <v>123</v>
      </c>
      <c r="C63" s="114">
        <v>6493</v>
      </c>
      <c r="D63" s="122"/>
      <c r="E63" s="114">
        <v>53.7</v>
      </c>
    </row>
    <row r="64" spans="1:32" ht="15" x14ac:dyDescent="0.25">
      <c r="A64" s="133"/>
      <c r="B64" s="136" t="s">
        <v>124</v>
      </c>
      <c r="C64" s="114">
        <v>697</v>
      </c>
      <c r="D64" s="10"/>
      <c r="E64" s="114">
        <v>50.1</v>
      </c>
    </row>
    <row r="65" spans="1:32" ht="15" x14ac:dyDescent="0.25">
      <c r="A65" s="133"/>
      <c r="B65" s="136" t="s">
        <v>125</v>
      </c>
      <c r="C65" s="114">
        <v>593</v>
      </c>
      <c r="D65" s="10"/>
      <c r="E65" s="114">
        <v>42.5</v>
      </c>
    </row>
    <row r="66" spans="1:32" ht="15" x14ac:dyDescent="0.25">
      <c r="A66" s="48"/>
      <c r="B66" s="26" t="s">
        <v>3</v>
      </c>
      <c r="C66" s="115">
        <f>SUM(C63:C65)</f>
        <v>7783</v>
      </c>
      <c r="D66" s="10"/>
      <c r="E66" s="23"/>
    </row>
    <row r="67" spans="1:32" ht="15" x14ac:dyDescent="0.25">
      <c r="A67" s="48"/>
      <c r="B67" s="34"/>
      <c r="C67" s="114"/>
      <c r="D67" s="11"/>
      <c r="E67" s="5"/>
    </row>
    <row r="68" spans="1:32" ht="15" x14ac:dyDescent="0.25">
      <c r="A68" s="66" t="s">
        <v>6</v>
      </c>
      <c r="B68" s="32" t="s">
        <v>41</v>
      </c>
      <c r="C68" s="61">
        <v>3989</v>
      </c>
      <c r="D68" s="10"/>
      <c r="E68" s="114">
        <v>46.1</v>
      </c>
    </row>
    <row r="69" spans="1:32" ht="15" x14ac:dyDescent="0.25">
      <c r="A69" s="48" t="s">
        <v>238</v>
      </c>
      <c r="B69" s="32" t="s">
        <v>42</v>
      </c>
      <c r="C69" s="61">
        <v>587</v>
      </c>
      <c r="D69" s="10"/>
      <c r="E69" s="114">
        <v>41.9</v>
      </c>
    </row>
    <row r="70" spans="1:32" s="28" customFormat="1" ht="15" x14ac:dyDescent="0.25">
      <c r="A70" s="48"/>
      <c r="B70" s="32" t="s">
        <v>43</v>
      </c>
      <c r="C70" s="61">
        <v>447</v>
      </c>
      <c r="D70" s="10"/>
      <c r="E70" s="47">
        <v>33.200000000000003</v>
      </c>
      <c r="F70" s="271"/>
      <c r="G70" s="271"/>
      <c r="H70" s="271"/>
      <c r="I70" s="271"/>
      <c r="J70" s="271"/>
      <c r="K70" s="279"/>
      <c r="L70" s="279"/>
      <c r="M70" s="279"/>
      <c r="N70" s="279"/>
      <c r="O70" s="279"/>
      <c r="P70" s="271"/>
      <c r="Q70" s="271"/>
      <c r="R70" s="271"/>
      <c r="S70" s="271"/>
      <c r="T70" s="271"/>
      <c r="U70" s="271"/>
      <c r="V70" s="271"/>
      <c r="W70" s="271"/>
      <c r="X70" s="271"/>
      <c r="Y70" s="271"/>
      <c r="Z70" s="271"/>
      <c r="AA70" s="271"/>
      <c r="AB70" s="271"/>
      <c r="AC70" s="271"/>
      <c r="AD70" s="271"/>
      <c r="AE70" s="271"/>
      <c r="AF70" s="271"/>
    </row>
    <row r="71" spans="1:32" s="28" customFormat="1" ht="15" x14ac:dyDescent="0.25">
      <c r="A71" s="48"/>
      <c r="B71" s="32" t="s">
        <v>44</v>
      </c>
      <c r="C71" s="61">
        <v>1374</v>
      </c>
      <c r="D71" s="10"/>
      <c r="E71" s="114">
        <v>59.3</v>
      </c>
      <c r="F71" s="271"/>
      <c r="G71" s="271"/>
      <c r="H71" s="271"/>
      <c r="I71" s="271"/>
      <c r="J71" s="271"/>
      <c r="K71" s="279"/>
      <c r="L71" s="279"/>
      <c r="M71" s="279"/>
      <c r="N71" s="279"/>
      <c r="O71" s="279"/>
      <c r="P71" s="271"/>
      <c r="Q71" s="271"/>
      <c r="R71" s="271"/>
      <c r="S71" s="271"/>
      <c r="T71" s="271"/>
      <c r="U71" s="271"/>
      <c r="V71" s="271"/>
      <c r="W71" s="271"/>
      <c r="X71" s="271"/>
      <c r="Y71" s="271"/>
      <c r="Z71" s="271"/>
      <c r="AA71" s="271"/>
      <c r="AB71" s="271"/>
      <c r="AC71" s="271"/>
      <c r="AD71" s="271"/>
      <c r="AE71" s="271"/>
      <c r="AF71" s="271"/>
    </row>
    <row r="72" spans="1:32" s="28" customFormat="1" ht="15" x14ac:dyDescent="0.25">
      <c r="A72" s="48"/>
      <c r="B72" s="26" t="s">
        <v>3</v>
      </c>
      <c r="C72" s="62">
        <f>SUM(C68:C71)</f>
        <v>6397</v>
      </c>
      <c r="D72" s="10"/>
      <c r="E72" s="23"/>
      <c r="F72" s="271"/>
      <c r="G72" s="271"/>
      <c r="H72" s="271"/>
      <c r="I72" s="271"/>
      <c r="J72" s="271"/>
      <c r="K72" s="279"/>
      <c r="L72" s="279"/>
      <c r="M72" s="279"/>
      <c r="N72" s="279"/>
      <c r="O72" s="279"/>
      <c r="P72" s="271"/>
      <c r="Q72" s="271"/>
      <c r="R72" s="271"/>
      <c r="S72" s="271"/>
      <c r="T72" s="271"/>
      <c r="U72" s="271"/>
      <c r="V72" s="271"/>
      <c r="W72" s="271"/>
      <c r="X72" s="271"/>
      <c r="Y72" s="271"/>
      <c r="Z72" s="271"/>
      <c r="AA72" s="271"/>
      <c r="AB72" s="271"/>
      <c r="AC72" s="271"/>
      <c r="AD72" s="271"/>
      <c r="AE72" s="271"/>
      <c r="AF72" s="271"/>
    </row>
    <row r="73" spans="1:32" s="28" customFormat="1" ht="15" x14ac:dyDescent="0.25">
      <c r="A73" s="48"/>
      <c r="B73" s="32"/>
      <c r="C73" s="114"/>
      <c r="D73" s="11"/>
      <c r="E73" s="22"/>
      <c r="F73" s="271"/>
      <c r="G73" s="271"/>
      <c r="H73" s="271"/>
      <c r="I73" s="271"/>
      <c r="J73" s="271"/>
      <c r="K73" s="279"/>
      <c r="L73" s="279"/>
      <c r="M73" s="279"/>
      <c r="N73" s="279"/>
      <c r="O73" s="279"/>
      <c r="P73" s="271"/>
      <c r="Q73" s="271"/>
      <c r="R73" s="271"/>
      <c r="S73" s="271"/>
      <c r="T73" s="271"/>
      <c r="U73" s="271"/>
      <c r="V73" s="271"/>
      <c r="W73" s="271"/>
      <c r="X73" s="271"/>
      <c r="Y73" s="271"/>
      <c r="Z73" s="271"/>
      <c r="AA73" s="271"/>
      <c r="AB73" s="271"/>
      <c r="AC73" s="271"/>
      <c r="AD73" s="271"/>
      <c r="AE73" s="271"/>
      <c r="AF73" s="271"/>
    </row>
    <row r="74" spans="1:32" s="28" customFormat="1" ht="15" x14ac:dyDescent="0.25">
      <c r="A74" s="66" t="s">
        <v>7</v>
      </c>
      <c r="B74" s="136" t="s">
        <v>8</v>
      </c>
      <c r="C74" s="114">
        <v>1225</v>
      </c>
      <c r="D74" s="10"/>
      <c r="E74" s="114">
        <v>69.5</v>
      </c>
      <c r="F74" s="271"/>
      <c r="G74" s="271"/>
      <c r="H74" s="271"/>
      <c r="I74" s="271"/>
      <c r="J74" s="271"/>
      <c r="K74" s="279"/>
      <c r="L74" s="279"/>
      <c r="M74" s="279"/>
      <c r="N74" s="279"/>
      <c r="O74" s="279"/>
      <c r="P74" s="271"/>
      <c r="Q74" s="271"/>
      <c r="R74" s="271"/>
      <c r="S74" s="271"/>
      <c r="T74" s="271"/>
      <c r="U74" s="271"/>
      <c r="V74" s="271"/>
      <c r="W74" s="271"/>
      <c r="X74" s="271"/>
      <c r="Y74" s="271"/>
      <c r="Z74" s="271"/>
      <c r="AA74" s="271"/>
      <c r="AB74" s="271"/>
      <c r="AC74" s="271"/>
      <c r="AD74" s="271"/>
      <c r="AE74" s="271"/>
      <c r="AF74" s="271"/>
    </row>
    <row r="75" spans="1:32" s="28" customFormat="1" ht="15" x14ac:dyDescent="0.25">
      <c r="A75" s="172"/>
      <c r="B75" s="136" t="s">
        <v>240</v>
      </c>
      <c r="C75" s="114">
        <v>372</v>
      </c>
      <c r="D75" s="10"/>
      <c r="E75" s="114">
        <v>69.2</v>
      </c>
      <c r="F75" s="271"/>
      <c r="G75" s="271"/>
      <c r="H75" s="271"/>
      <c r="I75" s="271"/>
      <c r="J75" s="271"/>
      <c r="K75" s="279"/>
      <c r="L75" s="279"/>
      <c r="M75" s="279"/>
      <c r="N75" s="279"/>
      <c r="O75" s="279"/>
      <c r="P75" s="271"/>
      <c r="Q75" s="271"/>
      <c r="R75" s="271"/>
      <c r="S75" s="271"/>
      <c r="T75" s="271"/>
      <c r="U75" s="271"/>
      <c r="V75" s="271"/>
      <c r="W75" s="271"/>
      <c r="X75" s="271"/>
      <c r="Y75" s="271"/>
      <c r="Z75" s="271"/>
      <c r="AA75" s="271"/>
      <c r="AB75" s="271"/>
      <c r="AC75" s="271"/>
      <c r="AD75" s="271"/>
      <c r="AE75" s="271"/>
      <c r="AF75" s="271"/>
    </row>
    <row r="76" spans="1:32" ht="15" x14ac:dyDescent="0.25">
      <c r="A76" s="48"/>
      <c r="B76" s="136" t="s">
        <v>241</v>
      </c>
      <c r="C76" s="114">
        <v>1003</v>
      </c>
      <c r="D76" s="10"/>
      <c r="E76" s="114">
        <v>39.299999999999997</v>
      </c>
    </row>
    <row r="77" spans="1:32" ht="15" x14ac:dyDescent="0.25">
      <c r="A77" s="48"/>
      <c r="B77" s="136" t="s">
        <v>49</v>
      </c>
      <c r="C77" s="114">
        <v>2598</v>
      </c>
      <c r="D77" s="10"/>
      <c r="E77" s="114">
        <v>45.9</v>
      </c>
    </row>
    <row r="78" spans="1:32" ht="15" x14ac:dyDescent="0.25">
      <c r="A78" s="48"/>
      <c r="B78" s="136" t="s">
        <v>50</v>
      </c>
      <c r="C78" s="114">
        <v>2120</v>
      </c>
      <c r="D78" s="11"/>
      <c r="E78" s="114">
        <v>52.6</v>
      </c>
    </row>
    <row r="79" spans="1:32" ht="15" x14ac:dyDescent="0.25">
      <c r="A79" s="48"/>
      <c r="B79" s="136" t="s">
        <v>122</v>
      </c>
      <c r="C79" s="114">
        <v>218</v>
      </c>
      <c r="D79" s="10"/>
      <c r="E79" s="114">
        <v>41.5</v>
      </c>
    </row>
    <row r="80" spans="1:32" ht="15" x14ac:dyDescent="0.25">
      <c r="A80" s="48"/>
      <c r="B80" s="136" t="s">
        <v>9</v>
      </c>
      <c r="C80" s="114">
        <v>247</v>
      </c>
      <c r="D80" s="10"/>
      <c r="E80" s="114">
        <v>52.7</v>
      </c>
    </row>
    <row r="81" spans="1:32" s="1" customFormat="1" ht="15" x14ac:dyDescent="0.25">
      <c r="A81" s="48"/>
      <c r="B81" s="26" t="s">
        <v>3</v>
      </c>
      <c r="C81" s="115">
        <f>SUM(C74:C80)</f>
        <v>7783</v>
      </c>
      <c r="D81" s="10"/>
      <c r="E81" s="23"/>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row>
    <row r="82" spans="1:32" s="1" customFormat="1" ht="15" x14ac:dyDescent="0.25">
      <c r="A82" s="48"/>
      <c r="B82" s="32"/>
      <c r="C82" s="116"/>
      <c r="D82" s="11"/>
      <c r="E82" s="23"/>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row>
    <row r="83" spans="1:32" s="1" customFormat="1" ht="15" x14ac:dyDescent="0.25">
      <c r="A83" s="66" t="s">
        <v>10</v>
      </c>
      <c r="B83" s="136" t="s">
        <v>242</v>
      </c>
      <c r="C83" s="114">
        <v>388</v>
      </c>
      <c r="D83" s="10"/>
      <c r="E83" s="114">
        <v>34.4</v>
      </c>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row>
    <row r="84" spans="1:32" s="1" customFormat="1" ht="15" x14ac:dyDescent="0.25">
      <c r="A84" s="66" t="s">
        <v>11</v>
      </c>
      <c r="B84" s="136" t="s">
        <v>120</v>
      </c>
      <c r="C84" s="114">
        <v>1128</v>
      </c>
      <c r="D84" s="10"/>
      <c r="E84" s="114">
        <v>56.1</v>
      </c>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row>
    <row r="85" spans="1:32" s="1" customFormat="1" ht="15" x14ac:dyDescent="0.25">
      <c r="A85" s="138" t="s">
        <v>99</v>
      </c>
      <c r="B85" s="136" t="s">
        <v>121</v>
      </c>
      <c r="C85" s="114">
        <v>2577</v>
      </c>
      <c r="D85" s="10"/>
      <c r="E85" s="114">
        <v>58.9</v>
      </c>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row>
    <row r="86" spans="1:32" s="1" customFormat="1" ht="15" x14ac:dyDescent="0.25">
      <c r="A86" s="133"/>
      <c r="B86" s="136" t="s">
        <v>12</v>
      </c>
      <c r="C86" s="114">
        <v>1727</v>
      </c>
      <c r="D86" s="10"/>
      <c r="E86" s="114">
        <v>34.4</v>
      </c>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row>
    <row r="87" spans="1:32" s="1" customFormat="1" ht="15" x14ac:dyDescent="0.25">
      <c r="A87" s="133"/>
      <c r="B87" s="136" t="s">
        <v>13</v>
      </c>
      <c r="C87" s="114">
        <v>445</v>
      </c>
      <c r="D87" s="10"/>
      <c r="E87" s="114">
        <v>37</v>
      </c>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row>
    <row r="88" spans="1:32" s="1" customFormat="1" ht="15" x14ac:dyDescent="0.25">
      <c r="A88" s="133"/>
      <c r="B88" s="136" t="s">
        <v>29</v>
      </c>
      <c r="C88" s="114">
        <v>799</v>
      </c>
      <c r="D88" s="10"/>
      <c r="E88" s="114">
        <v>70.7</v>
      </c>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row>
    <row r="89" spans="1:32" ht="15" x14ac:dyDescent="0.25">
      <c r="A89" s="133"/>
      <c r="B89" s="136" t="s">
        <v>48</v>
      </c>
      <c r="C89" s="114">
        <v>109</v>
      </c>
      <c r="D89" s="10"/>
      <c r="E89" s="114">
        <v>41.8</v>
      </c>
    </row>
    <row r="90" spans="1:32" ht="15" x14ac:dyDescent="0.25">
      <c r="A90" s="48"/>
      <c r="B90" s="26" t="s">
        <v>3</v>
      </c>
      <c r="C90" s="115">
        <f>SUM(C83:C89)</f>
        <v>7173</v>
      </c>
      <c r="D90" s="10"/>
      <c r="E90" s="5"/>
    </row>
    <row r="91" spans="1:32" ht="15" x14ac:dyDescent="0.25">
      <c r="A91" s="167"/>
      <c r="B91" s="99"/>
      <c r="C91" s="119"/>
      <c r="D91" s="36"/>
      <c r="E91" s="168"/>
    </row>
    <row r="92" spans="1:32" s="1" customFormat="1" ht="15" x14ac:dyDescent="0.25">
      <c r="A92" s="33" t="s">
        <v>155</v>
      </c>
      <c r="B92" s="169" t="s">
        <v>156</v>
      </c>
      <c r="C92" s="170">
        <v>841</v>
      </c>
      <c r="D92" s="36"/>
      <c r="E92" s="171">
        <v>46.864823302879145</v>
      </c>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row>
    <row r="93" spans="1:32" s="1" customFormat="1" ht="15" x14ac:dyDescent="0.25">
      <c r="A93" s="172"/>
      <c r="B93" s="169" t="s">
        <v>157</v>
      </c>
      <c r="C93" s="170">
        <v>1717</v>
      </c>
      <c r="D93" s="36"/>
      <c r="E93" s="171">
        <v>53.344432576766103</v>
      </c>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row>
    <row r="94" spans="1:32" s="381" customFormat="1" ht="15" x14ac:dyDescent="0.25">
      <c r="A94" s="167"/>
      <c r="B94" s="169" t="s">
        <v>158</v>
      </c>
      <c r="C94" s="170">
        <v>3404</v>
      </c>
      <c r="D94" s="36"/>
      <c r="E94" s="171">
        <v>53.714859219663666</v>
      </c>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row>
    <row r="95" spans="1:32" s="381" customFormat="1" ht="15" x14ac:dyDescent="0.25">
      <c r="A95" s="167"/>
      <c r="B95" s="169" t="s">
        <v>159</v>
      </c>
      <c r="C95" s="170">
        <v>1821</v>
      </c>
      <c r="D95" s="36"/>
      <c r="E95" s="171">
        <v>49.886489683868227</v>
      </c>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row>
    <row r="96" spans="1:32" s="381" customFormat="1" ht="15" x14ac:dyDescent="0.25">
      <c r="A96" s="167"/>
      <c r="B96" s="99" t="s">
        <v>3</v>
      </c>
      <c r="C96" s="119">
        <f>SUM(C92:C95)</f>
        <v>7783</v>
      </c>
      <c r="D96" s="36"/>
      <c r="E96" s="168"/>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row>
    <row r="97" spans="1:32" s="381" customFormat="1" ht="15" x14ac:dyDescent="0.25">
      <c r="A97" s="48"/>
      <c r="B97" s="32"/>
      <c r="C97" s="11"/>
      <c r="D97" s="11"/>
      <c r="E97" s="38"/>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row>
    <row r="98" spans="1:32" ht="15" x14ac:dyDescent="0.25">
      <c r="A98" s="66" t="s">
        <v>14</v>
      </c>
      <c r="B98" s="32" t="s">
        <v>15</v>
      </c>
      <c r="C98" s="114">
        <v>1416</v>
      </c>
      <c r="D98" s="123"/>
      <c r="E98" s="51">
        <v>54.250830041233939</v>
      </c>
    </row>
    <row r="99" spans="1:32" ht="15" x14ac:dyDescent="0.25">
      <c r="A99" s="172"/>
      <c r="B99" s="32" t="s">
        <v>16</v>
      </c>
      <c r="C99" s="114">
        <v>2400</v>
      </c>
      <c r="D99" s="10"/>
      <c r="E99" s="51">
        <v>52.033631946646281</v>
      </c>
    </row>
    <row r="100" spans="1:32" ht="15" x14ac:dyDescent="0.25">
      <c r="A100" s="48"/>
      <c r="B100" s="32" t="s">
        <v>17</v>
      </c>
      <c r="C100" s="114">
        <v>1441</v>
      </c>
      <c r="D100" s="10"/>
      <c r="E100" s="51">
        <v>54.021298634077276</v>
      </c>
    </row>
    <row r="101" spans="1:32" ht="15" x14ac:dyDescent="0.25">
      <c r="A101" s="48"/>
      <c r="B101" s="32" t="s">
        <v>18</v>
      </c>
      <c r="C101" s="114">
        <v>1797</v>
      </c>
      <c r="D101" s="10"/>
      <c r="E101" s="51">
        <v>49.734742747323075</v>
      </c>
    </row>
    <row r="102" spans="1:32" s="28" customFormat="1" ht="15" x14ac:dyDescent="0.25">
      <c r="A102" s="48"/>
      <c r="B102" s="32" t="s">
        <v>19</v>
      </c>
      <c r="C102" s="114">
        <v>729</v>
      </c>
      <c r="D102" s="10"/>
      <c r="E102" s="51">
        <v>48.862275567070689</v>
      </c>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row>
    <row r="103" spans="1:32" s="379" customFormat="1" ht="15" x14ac:dyDescent="0.25">
      <c r="A103" s="48"/>
      <c r="B103" s="26" t="s">
        <v>3</v>
      </c>
      <c r="C103" s="115">
        <f>SUM(C98:C102)</f>
        <v>7783</v>
      </c>
      <c r="D103" s="10"/>
      <c r="E103" s="52"/>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row>
    <row r="104" spans="1:32" s="379" customFormat="1" ht="15" x14ac:dyDescent="0.25">
      <c r="A104" s="48"/>
      <c r="B104" s="34"/>
      <c r="C104" s="115"/>
      <c r="D104" s="11"/>
      <c r="E104" s="52"/>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row>
    <row r="105" spans="1:32" s="379" customFormat="1" ht="15" x14ac:dyDescent="0.25">
      <c r="A105" s="48"/>
      <c r="B105" s="164" t="s">
        <v>153</v>
      </c>
      <c r="C105" s="114">
        <v>816</v>
      </c>
      <c r="D105" s="10"/>
      <c r="E105" s="51">
        <v>56.298874452136353</v>
      </c>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row>
    <row r="106" spans="1:32" s="379" customFormat="1" ht="15" x14ac:dyDescent="0.25">
      <c r="A106" s="48"/>
      <c r="B106" s="32" t="s">
        <v>28</v>
      </c>
      <c r="C106" s="114">
        <v>1270</v>
      </c>
      <c r="D106" s="10"/>
      <c r="E106" s="51">
        <v>51.861052809190099</v>
      </c>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row>
    <row r="107" spans="1:32" s="28" customFormat="1" ht="15" x14ac:dyDescent="0.25">
      <c r="A107" s="48"/>
      <c r="B107" s="32" t="s">
        <v>20</v>
      </c>
      <c r="C107" s="114">
        <v>5697</v>
      </c>
      <c r="D107" s="10"/>
      <c r="E107" s="51">
        <v>51.349818947363588</v>
      </c>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row>
    <row r="108" spans="1:32" s="28" customFormat="1" ht="15" x14ac:dyDescent="0.25">
      <c r="A108" s="48"/>
      <c r="B108" s="26" t="s">
        <v>3</v>
      </c>
      <c r="C108" s="115">
        <f>SUM(C105:C107)</f>
        <v>7783</v>
      </c>
      <c r="D108" s="10"/>
      <c r="E108" s="52"/>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row>
    <row r="109" spans="1:32" s="402" customFormat="1" ht="15" x14ac:dyDescent="0.25">
      <c r="A109" s="48"/>
      <c r="B109" s="26"/>
      <c r="C109" s="115"/>
      <c r="D109" s="10"/>
      <c r="E109" s="52"/>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row>
    <row r="110" spans="1:32" s="402" customFormat="1" ht="29.25" customHeight="1" x14ac:dyDescent="0.25">
      <c r="A110" s="249" t="s">
        <v>281</v>
      </c>
      <c r="B110" s="189"/>
      <c r="C110" s="252"/>
      <c r="D110" s="191"/>
      <c r="E110" s="251"/>
      <c r="F110" s="277"/>
      <c r="G110" s="277"/>
      <c r="H110" s="277"/>
      <c r="I110" s="274"/>
      <c r="J110" s="274"/>
      <c r="K110" s="274"/>
      <c r="L110" s="274"/>
      <c r="M110" s="274"/>
      <c r="N110" s="274"/>
      <c r="O110" s="274"/>
      <c r="P110" s="274"/>
      <c r="Q110" s="274"/>
      <c r="R110" s="274"/>
      <c r="S110" s="274"/>
      <c r="T110" s="274"/>
      <c r="U110" s="274"/>
      <c r="V110" s="271"/>
      <c r="W110" s="271"/>
      <c r="X110" s="271"/>
      <c r="Y110" s="271"/>
      <c r="Z110" s="271"/>
      <c r="AA110" s="271"/>
    </row>
    <row r="111" spans="1:32" s="28" customFormat="1" ht="15" x14ac:dyDescent="0.25">
      <c r="A111" s="66" t="s">
        <v>55</v>
      </c>
      <c r="B111" s="25" t="s">
        <v>46</v>
      </c>
      <c r="C111" s="114">
        <v>4367</v>
      </c>
      <c r="D111" s="39"/>
      <c r="E111" s="53">
        <v>37.1</v>
      </c>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row>
    <row r="112" spans="1:32" s="379" customFormat="1" ht="15" x14ac:dyDescent="0.25">
      <c r="A112" s="172"/>
      <c r="B112" s="25" t="s">
        <v>45</v>
      </c>
      <c r="C112" s="114">
        <v>3416</v>
      </c>
      <c r="D112" s="39"/>
      <c r="E112" s="53">
        <v>71.7</v>
      </c>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row>
    <row r="113" spans="1:32" s="379" customFormat="1" ht="15" x14ac:dyDescent="0.25">
      <c r="A113" s="29"/>
      <c r="B113" s="26" t="s">
        <v>3</v>
      </c>
      <c r="C113" s="115">
        <f>SUM(C111:C112)</f>
        <v>7783</v>
      </c>
      <c r="D113" s="39"/>
      <c r="E113" s="53"/>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row>
    <row r="114" spans="1:32" s="379" customFormat="1" ht="15" x14ac:dyDescent="0.25">
      <c r="A114" s="48"/>
      <c r="B114" s="27"/>
      <c r="C114" s="142"/>
      <c r="D114" s="70"/>
      <c r="E114" s="27"/>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row>
    <row r="115" spans="1:32" s="379" customFormat="1" ht="15" x14ac:dyDescent="0.25">
      <c r="A115" s="66" t="s">
        <v>21</v>
      </c>
      <c r="B115" s="32" t="s">
        <v>22</v>
      </c>
      <c r="C115" s="114">
        <v>1795</v>
      </c>
      <c r="D115" s="10"/>
      <c r="E115" s="114">
        <v>68.099999999999994</v>
      </c>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row>
    <row r="116" spans="1:32" s="28" customFormat="1" ht="15" customHeight="1" x14ac:dyDescent="0.25">
      <c r="A116" s="172"/>
      <c r="B116" s="32" t="s">
        <v>23</v>
      </c>
      <c r="C116" s="114">
        <v>4214</v>
      </c>
      <c r="D116" s="10"/>
      <c r="E116" s="114">
        <v>54.5</v>
      </c>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row>
    <row r="117" spans="1:32" s="28" customFormat="1" ht="15" customHeight="1" x14ac:dyDescent="0.25">
      <c r="A117" s="48"/>
      <c r="B117" s="32" t="s">
        <v>24</v>
      </c>
      <c r="C117" s="114">
        <v>1410</v>
      </c>
      <c r="D117" s="10"/>
      <c r="E117" s="114">
        <v>34</v>
      </c>
      <c r="F117" s="271"/>
      <c r="G117" s="271"/>
      <c r="H117" s="271"/>
      <c r="I117" s="271"/>
      <c r="J117" s="271"/>
      <c r="K117" s="271"/>
      <c r="L117" s="271"/>
      <c r="M117" s="271"/>
      <c r="N117" s="271"/>
      <c r="O117" s="271"/>
      <c r="P117" s="271"/>
      <c r="Q117" s="271"/>
      <c r="R117" s="271"/>
      <c r="S117" s="271"/>
      <c r="T117" s="271"/>
      <c r="U117" s="271"/>
      <c r="V117" s="271"/>
      <c r="W117" s="271"/>
      <c r="X117" s="271"/>
      <c r="Y117" s="271"/>
      <c r="Z117" s="271"/>
      <c r="AA117" s="271"/>
      <c r="AB117" s="271"/>
      <c r="AC117" s="271"/>
      <c r="AD117" s="271"/>
      <c r="AE117" s="271"/>
      <c r="AF117" s="271"/>
    </row>
    <row r="118" spans="1:32" s="28" customFormat="1" ht="15" customHeight="1" x14ac:dyDescent="0.25">
      <c r="A118" s="48"/>
      <c r="B118" s="32" t="s">
        <v>25</v>
      </c>
      <c r="C118" s="114">
        <v>362</v>
      </c>
      <c r="D118" s="10"/>
      <c r="E118" s="114">
        <v>17.7</v>
      </c>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row>
    <row r="119" spans="1:32" s="28" customFormat="1" ht="15" customHeight="1" x14ac:dyDescent="0.25">
      <c r="A119" s="5"/>
      <c r="B119" s="26" t="s">
        <v>3</v>
      </c>
      <c r="C119" s="115">
        <f>SUM(C115:C118)</f>
        <v>7781</v>
      </c>
      <c r="D119" s="10"/>
      <c r="E119" s="23"/>
      <c r="F119" s="271"/>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row>
    <row r="120" spans="1:32" s="28" customFormat="1" ht="15" customHeight="1" x14ac:dyDescent="0.25">
      <c r="A120" s="29"/>
      <c r="B120" s="26"/>
      <c r="C120" s="115"/>
      <c r="D120" s="10"/>
      <c r="E120" s="116"/>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row>
    <row r="121" spans="1:32" s="28" customFormat="1" ht="15" customHeight="1" x14ac:dyDescent="0.25">
      <c r="A121" s="66" t="s">
        <v>221</v>
      </c>
      <c r="B121" s="48" t="s">
        <v>222</v>
      </c>
      <c r="C121" s="398">
        <v>762</v>
      </c>
      <c r="D121" s="10"/>
      <c r="E121" s="398">
        <v>38.299999999999997</v>
      </c>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row>
    <row r="122" spans="1:32" s="379" customFormat="1" ht="15" customHeight="1" x14ac:dyDescent="0.25">
      <c r="A122" s="388" t="s">
        <v>112</v>
      </c>
      <c r="B122" s="48" t="s">
        <v>223</v>
      </c>
      <c r="C122" s="398">
        <v>7003</v>
      </c>
      <c r="D122" s="10"/>
      <c r="E122" s="398">
        <v>53.9</v>
      </c>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row>
    <row r="123" spans="1:32" s="379" customFormat="1" ht="15" customHeight="1" x14ac:dyDescent="0.25">
      <c r="A123" s="33"/>
      <c r="B123" s="26" t="s">
        <v>3</v>
      </c>
      <c r="C123" s="115">
        <f>SUM(C121:C122)</f>
        <v>7765</v>
      </c>
      <c r="D123" s="10"/>
      <c r="E123" s="116"/>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row>
    <row r="124" spans="1:32" s="379" customFormat="1" ht="15" customHeight="1" x14ac:dyDescent="0.25">
      <c r="A124" s="5"/>
      <c r="B124" s="6"/>
      <c r="C124" s="116"/>
      <c r="D124" s="11"/>
      <c r="E124" s="23"/>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row>
    <row r="125" spans="1:32" s="379" customFormat="1" ht="15" customHeight="1" x14ac:dyDescent="0.25">
      <c r="A125" s="387" t="s">
        <v>117</v>
      </c>
      <c r="B125" s="6" t="s">
        <v>45</v>
      </c>
      <c r="C125" s="114">
        <v>2608</v>
      </c>
      <c r="D125" s="10"/>
      <c r="E125" s="114">
        <v>40.799999999999997</v>
      </c>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row>
    <row r="126" spans="1:32" s="379" customFormat="1" ht="15" customHeight="1" x14ac:dyDescent="0.25">
      <c r="A126" s="382" t="s">
        <v>234</v>
      </c>
      <c r="B126" s="6" t="s">
        <v>46</v>
      </c>
      <c r="C126" s="114">
        <v>5170</v>
      </c>
      <c r="D126" s="10"/>
      <c r="E126" s="114">
        <v>57.8</v>
      </c>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row>
    <row r="127" spans="1:32" s="379" customFormat="1" ht="15" customHeight="1" x14ac:dyDescent="0.25">
      <c r="A127" s="5"/>
      <c r="B127" s="26" t="s">
        <v>3</v>
      </c>
      <c r="C127" s="115">
        <f>SUM(C125:C126)</f>
        <v>7778</v>
      </c>
      <c r="D127" s="13"/>
      <c r="E127" s="12"/>
      <c r="F127" s="271"/>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row>
    <row r="128" spans="1:32" s="28" customFormat="1" ht="15" customHeight="1" x14ac:dyDescent="0.25">
      <c r="A128" s="48"/>
      <c r="B128" s="32"/>
      <c r="C128" s="126"/>
      <c r="D128" s="125"/>
      <c r="E128" s="5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row>
    <row r="129" spans="1:32" s="28" customFormat="1" ht="15" customHeight="1" x14ac:dyDescent="0.25">
      <c r="A129" s="382" t="s">
        <v>235</v>
      </c>
      <c r="B129" s="32" t="s">
        <v>45</v>
      </c>
      <c r="C129" s="114">
        <v>2485</v>
      </c>
      <c r="D129" s="24"/>
      <c r="E129" s="114">
        <v>39.700000000000003</v>
      </c>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row>
    <row r="130" spans="1:32" s="28" customFormat="1" ht="15" customHeight="1" x14ac:dyDescent="0.25">
      <c r="A130" s="382"/>
      <c r="B130" s="32" t="s">
        <v>46</v>
      </c>
      <c r="C130" s="114">
        <v>4599</v>
      </c>
      <c r="D130" s="24"/>
      <c r="E130" s="114">
        <v>55.9</v>
      </c>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row>
    <row r="131" spans="1:32" s="28" customFormat="1" ht="15" x14ac:dyDescent="0.25">
      <c r="A131" s="29"/>
      <c r="B131" s="26" t="s">
        <v>3</v>
      </c>
      <c r="C131" s="115">
        <f>SUM(C129:C130)</f>
        <v>7084</v>
      </c>
      <c r="D131" s="24"/>
      <c r="E131" s="114"/>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row>
    <row r="132" spans="1:32" ht="15" x14ac:dyDescent="0.25">
      <c r="A132" s="48"/>
      <c r="B132" s="32"/>
      <c r="C132" s="126"/>
      <c r="D132" s="24"/>
      <c r="E132" s="114"/>
    </row>
    <row r="133" spans="1:32" s="379" customFormat="1" ht="15" customHeight="1" x14ac:dyDescent="0.25">
      <c r="A133" s="66" t="s">
        <v>139</v>
      </c>
      <c r="B133" s="32" t="s">
        <v>45</v>
      </c>
      <c r="C133" s="126">
        <v>694</v>
      </c>
      <c r="D133" s="24"/>
      <c r="E133" s="114" t="s">
        <v>149</v>
      </c>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row>
    <row r="134" spans="1:32" s="379" customFormat="1" ht="15" customHeight="1" x14ac:dyDescent="0.25">
      <c r="A134" s="383" t="s">
        <v>112</v>
      </c>
      <c r="B134" s="32" t="s">
        <v>46</v>
      </c>
      <c r="C134" s="126">
        <v>4760</v>
      </c>
      <c r="D134" s="24"/>
      <c r="E134" s="114" t="s">
        <v>150</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row>
    <row r="135" spans="1:32" s="379" customFormat="1" ht="15" customHeight="1" x14ac:dyDescent="0.25">
      <c r="A135" s="48"/>
      <c r="B135" s="26" t="s">
        <v>3</v>
      </c>
      <c r="C135" s="127">
        <f>SUM(C133:C134)</f>
        <v>5454</v>
      </c>
      <c r="D135" s="24"/>
      <c r="E135" s="114"/>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row>
    <row r="136" spans="1:32" s="379" customFormat="1" ht="15" x14ac:dyDescent="0.25">
      <c r="A136" s="48"/>
      <c r="B136" s="32"/>
      <c r="C136" s="116"/>
      <c r="D136" s="24"/>
      <c r="E136" s="114"/>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row>
    <row r="137" spans="1:32" s="379" customFormat="1" ht="15" x14ac:dyDescent="0.25">
      <c r="A137" s="383" t="s">
        <v>225</v>
      </c>
      <c r="B137" s="32" t="s">
        <v>45</v>
      </c>
      <c r="C137" s="126">
        <v>683</v>
      </c>
      <c r="D137" s="24"/>
      <c r="E137" s="114" t="s">
        <v>227</v>
      </c>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row>
    <row r="138" spans="1:32" ht="15" x14ac:dyDescent="0.25">
      <c r="A138" s="48"/>
      <c r="B138" s="32" t="s">
        <v>46</v>
      </c>
      <c r="C138" s="126">
        <v>4292</v>
      </c>
      <c r="D138" s="24"/>
      <c r="E138" s="114" t="s">
        <v>228</v>
      </c>
    </row>
    <row r="139" spans="1:32" ht="15" x14ac:dyDescent="0.25">
      <c r="A139" s="48"/>
      <c r="B139" s="26" t="s">
        <v>3</v>
      </c>
      <c r="C139" s="127">
        <f>SUM(C137:C138)</f>
        <v>4975</v>
      </c>
      <c r="D139" s="24"/>
      <c r="E139" s="114"/>
    </row>
    <row r="140" spans="1:32" ht="15" x14ac:dyDescent="0.25">
      <c r="A140" s="48"/>
      <c r="B140" s="32"/>
      <c r="C140" s="116"/>
      <c r="D140" s="24"/>
      <c r="E140" s="114"/>
    </row>
    <row r="141" spans="1:32" ht="15" x14ac:dyDescent="0.25">
      <c r="A141" s="66" t="s">
        <v>117</v>
      </c>
      <c r="B141" s="139" t="s">
        <v>118</v>
      </c>
      <c r="C141" s="55">
        <v>513</v>
      </c>
      <c r="D141" s="24"/>
      <c r="E141" s="114" t="s">
        <v>145</v>
      </c>
    </row>
    <row r="142" spans="1:32" ht="15" x14ac:dyDescent="0.25">
      <c r="A142" s="66" t="s">
        <v>140</v>
      </c>
      <c r="B142" s="139" t="s">
        <v>119</v>
      </c>
      <c r="C142" s="55">
        <v>1328</v>
      </c>
      <c r="D142" s="24"/>
      <c r="E142" s="114" t="s">
        <v>146</v>
      </c>
    </row>
    <row r="143" spans="1:32" ht="15" x14ac:dyDescent="0.25">
      <c r="A143" s="383" t="s">
        <v>236</v>
      </c>
      <c r="B143" s="139" t="s">
        <v>116</v>
      </c>
      <c r="C143" s="55">
        <v>181</v>
      </c>
      <c r="D143" s="24"/>
      <c r="E143" s="114" t="s">
        <v>147</v>
      </c>
    </row>
    <row r="144" spans="1:32" ht="15" x14ac:dyDescent="0.25">
      <c r="A144" s="48"/>
      <c r="B144" s="139" t="s">
        <v>26</v>
      </c>
      <c r="C144" s="56">
        <v>3430</v>
      </c>
      <c r="D144" s="24"/>
      <c r="E144" s="114" t="s">
        <v>148</v>
      </c>
    </row>
    <row r="145" spans="1:32" ht="15" x14ac:dyDescent="0.25">
      <c r="A145" s="48"/>
      <c r="B145" s="26" t="s">
        <v>3</v>
      </c>
      <c r="C145" s="57">
        <f>SUM(C141:C144)</f>
        <v>5452</v>
      </c>
      <c r="D145" s="24"/>
      <c r="E145" s="114"/>
    </row>
    <row r="146" spans="1:32" ht="15" x14ac:dyDescent="0.25">
      <c r="A146" s="48"/>
      <c r="B146" s="26"/>
      <c r="C146" s="115"/>
      <c r="D146" s="24"/>
      <c r="E146" s="114"/>
    </row>
    <row r="147" spans="1:32" ht="15" x14ac:dyDescent="0.25">
      <c r="A147" s="383" t="s">
        <v>225</v>
      </c>
      <c r="B147" s="139" t="s">
        <v>118</v>
      </c>
      <c r="C147" s="55">
        <v>509</v>
      </c>
      <c r="D147" s="24"/>
      <c r="E147" s="114" t="s">
        <v>229</v>
      </c>
    </row>
    <row r="148" spans="1:32" ht="15" x14ac:dyDescent="0.25">
      <c r="A148" s="66"/>
      <c r="B148" s="139" t="s">
        <v>119</v>
      </c>
      <c r="C148" s="55">
        <v>1250</v>
      </c>
      <c r="D148" s="24"/>
      <c r="E148" s="114" t="s">
        <v>231</v>
      </c>
    </row>
    <row r="149" spans="1:32" s="110" customFormat="1" ht="15" x14ac:dyDescent="0.25">
      <c r="A149" s="383"/>
      <c r="B149" s="139" t="s">
        <v>116</v>
      </c>
      <c r="C149" s="55">
        <v>174</v>
      </c>
      <c r="D149" s="24"/>
      <c r="E149" s="114" t="s">
        <v>143</v>
      </c>
      <c r="F149" s="271"/>
      <c r="G149" s="271"/>
      <c r="H149" s="271"/>
      <c r="I149" s="271"/>
      <c r="J149" s="271"/>
      <c r="K149" s="271"/>
      <c r="L149" s="271"/>
      <c r="M149" s="271"/>
      <c r="N149" s="271"/>
      <c r="O149" s="271"/>
      <c r="P149" s="271"/>
      <c r="Q149" s="271"/>
      <c r="R149" s="271"/>
      <c r="S149" s="271"/>
      <c r="T149" s="271"/>
      <c r="U149" s="271"/>
      <c r="V149" s="274"/>
      <c r="W149" s="274"/>
      <c r="X149" s="274"/>
      <c r="Y149" s="274"/>
      <c r="Z149" s="274"/>
      <c r="AA149" s="274"/>
      <c r="AB149" s="274"/>
      <c r="AC149" s="274"/>
      <c r="AD149" s="274"/>
      <c r="AE149" s="274"/>
      <c r="AF149" s="274"/>
    </row>
    <row r="150" spans="1:32" s="28" customFormat="1" ht="15" x14ac:dyDescent="0.25">
      <c r="A150" s="48"/>
      <c r="B150" s="139" t="s">
        <v>26</v>
      </c>
      <c r="C150" s="55">
        <v>3040</v>
      </c>
      <c r="D150" s="24"/>
      <c r="E150" s="114" t="s">
        <v>230</v>
      </c>
      <c r="F150" s="271"/>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271"/>
      <c r="AC150" s="271"/>
      <c r="AD150" s="271"/>
      <c r="AE150" s="271"/>
      <c r="AF150" s="271"/>
    </row>
    <row r="151" spans="1:32" s="28" customFormat="1" ht="15" x14ac:dyDescent="0.25">
      <c r="A151" s="48"/>
      <c r="B151" s="26" t="s">
        <v>3</v>
      </c>
      <c r="C151" s="57">
        <f>SUM(C147:C150)</f>
        <v>4973</v>
      </c>
      <c r="D151" s="24"/>
      <c r="E151" s="114"/>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row>
    <row r="152" spans="1:32" s="28" customFormat="1" ht="15" x14ac:dyDescent="0.25">
      <c r="A152" s="48"/>
      <c r="B152" s="26"/>
      <c r="C152" s="115"/>
      <c r="D152" s="24"/>
      <c r="E152" s="114"/>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c r="AD152" s="271"/>
      <c r="AE152" s="271"/>
      <c r="AF152" s="271"/>
    </row>
    <row r="153" spans="1:32" s="28" customFormat="1" ht="15" x14ac:dyDescent="0.25">
      <c r="A153" s="66" t="s">
        <v>141</v>
      </c>
      <c r="B153" s="32" t="s">
        <v>89</v>
      </c>
      <c r="C153" s="117">
        <v>501</v>
      </c>
      <c r="D153" s="24"/>
      <c r="E153" s="114" t="s">
        <v>142</v>
      </c>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row>
    <row r="154" spans="1:32" s="28" customFormat="1" ht="15" x14ac:dyDescent="0.25">
      <c r="A154" s="383" t="s">
        <v>112</v>
      </c>
      <c r="B154" s="32" t="s">
        <v>90</v>
      </c>
      <c r="C154" s="117">
        <v>184</v>
      </c>
      <c r="D154" s="24"/>
      <c r="E154" s="114" t="s">
        <v>143</v>
      </c>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row>
    <row r="155" spans="1:32" s="28" customFormat="1" ht="15" x14ac:dyDescent="0.25">
      <c r="A155" s="48"/>
      <c r="B155" s="32" t="s">
        <v>91</v>
      </c>
      <c r="C155" s="117">
        <v>197</v>
      </c>
      <c r="D155" s="24"/>
      <c r="E155" s="114" t="s">
        <v>144</v>
      </c>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row>
    <row r="156" spans="1:32" s="28" customFormat="1" ht="15" x14ac:dyDescent="0.25">
      <c r="A156" s="48"/>
      <c r="B156" s="26" t="s">
        <v>3</v>
      </c>
      <c r="C156" s="115">
        <f>SUM(C153:C155)</f>
        <v>882</v>
      </c>
      <c r="D156" s="24"/>
      <c r="E156" s="114"/>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row>
    <row r="157" spans="1:32" s="28" customFormat="1" ht="15" x14ac:dyDescent="0.25">
      <c r="A157" s="5"/>
      <c r="B157" s="8"/>
      <c r="C157" s="115"/>
      <c r="D157" s="24"/>
      <c r="E157" s="114"/>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row>
    <row r="158" spans="1:32" s="28" customFormat="1" ht="15" x14ac:dyDescent="0.25">
      <c r="A158" s="383" t="s">
        <v>225</v>
      </c>
      <c r="B158" s="32" t="s">
        <v>89</v>
      </c>
      <c r="C158" s="117">
        <v>499</v>
      </c>
      <c r="D158" s="24"/>
      <c r="E158" s="114" t="s">
        <v>142</v>
      </c>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row>
    <row r="159" spans="1:32" s="28" customFormat="1" ht="15" x14ac:dyDescent="0.25">
      <c r="A159" s="383"/>
      <c r="B159" s="32" t="s">
        <v>90</v>
      </c>
      <c r="C159" s="117">
        <v>180</v>
      </c>
      <c r="D159" s="24"/>
      <c r="E159" s="114" t="s">
        <v>232</v>
      </c>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71"/>
      <c r="AE159" s="271"/>
      <c r="AF159" s="271"/>
    </row>
    <row r="160" spans="1:32" s="28" customFormat="1" ht="15" x14ac:dyDescent="0.25">
      <c r="A160" s="48"/>
      <c r="B160" s="32" t="s">
        <v>91</v>
      </c>
      <c r="C160" s="117">
        <v>192</v>
      </c>
      <c r="D160" s="24"/>
      <c r="E160" s="114" t="s">
        <v>233</v>
      </c>
      <c r="F160" s="271"/>
      <c r="G160" s="271"/>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271"/>
      <c r="AE160" s="271"/>
      <c r="AF160" s="271"/>
    </row>
    <row r="161" spans="1:32" s="28" customFormat="1" ht="15" x14ac:dyDescent="0.25">
      <c r="A161" s="48"/>
      <c r="B161" s="26" t="s">
        <v>3</v>
      </c>
      <c r="C161" s="115">
        <f>SUM(C158:C160)</f>
        <v>871</v>
      </c>
      <c r="D161" s="39"/>
      <c r="E161" s="114"/>
      <c r="F161" s="271"/>
      <c r="G161" s="271"/>
      <c r="H161" s="288"/>
      <c r="I161" s="271"/>
      <c r="J161" s="287"/>
      <c r="K161" s="271"/>
      <c r="L161" s="271"/>
      <c r="M161" s="271"/>
      <c r="N161" s="271"/>
      <c r="O161" s="271"/>
      <c r="P161" s="271"/>
      <c r="Q161" s="271"/>
      <c r="R161" s="271"/>
      <c r="S161" s="271"/>
      <c r="T161" s="271"/>
      <c r="U161" s="271"/>
      <c r="V161" s="271"/>
      <c r="W161" s="271"/>
      <c r="X161" s="271"/>
      <c r="Y161" s="271"/>
      <c r="Z161" s="271"/>
      <c r="AA161" s="271"/>
      <c r="AB161" s="271"/>
      <c r="AC161" s="271"/>
      <c r="AD161" s="271"/>
      <c r="AE161" s="271"/>
      <c r="AF161" s="271"/>
    </row>
    <row r="162" spans="1:32" s="28" customFormat="1" ht="15" x14ac:dyDescent="0.25">
      <c r="A162" s="29"/>
      <c r="B162" s="34"/>
      <c r="C162" s="115"/>
      <c r="D162" s="39"/>
      <c r="E162" s="114"/>
      <c r="F162" s="271"/>
      <c r="G162" s="271"/>
      <c r="H162" s="288"/>
      <c r="I162" s="271"/>
      <c r="J162" s="287"/>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row>
    <row r="163" spans="1:32" s="28" customFormat="1" ht="15" x14ac:dyDescent="0.25">
      <c r="A163" s="66" t="s">
        <v>33</v>
      </c>
      <c r="B163" s="136" t="s">
        <v>34</v>
      </c>
      <c r="C163" s="114">
        <v>4120</v>
      </c>
      <c r="D163" s="24"/>
      <c r="E163" s="114">
        <v>45.1</v>
      </c>
      <c r="F163" s="271"/>
      <c r="G163" s="271"/>
      <c r="H163" s="289"/>
      <c r="I163" s="271"/>
      <c r="J163" s="287"/>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row>
    <row r="164" spans="1:32" s="28" customFormat="1" ht="15" x14ac:dyDescent="0.25">
      <c r="A164" s="172"/>
      <c r="B164" s="136" t="s">
        <v>115</v>
      </c>
      <c r="C164" s="114">
        <v>3567</v>
      </c>
      <c r="D164" s="24"/>
      <c r="E164" s="114">
        <v>58.5</v>
      </c>
      <c r="F164" s="271"/>
      <c r="G164" s="271"/>
      <c r="H164" s="288"/>
      <c r="I164" s="271"/>
      <c r="J164" s="287"/>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row>
    <row r="165" spans="1:32" s="28" customFormat="1" ht="15" x14ac:dyDescent="0.25">
      <c r="A165" s="48"/>
      <c r="B165" s="26" t="s">
        <v>3</v>
      </c>
      <c r="C165" s="115">
        <f>SUM(C163:C164)</f>
        <v>7687</v>
      </c>
      <c r="D165" s="24"/>
      <c r="E165" s="114"/>
      <c r="F165" s="271"/>
      <c r="G165" s="271"/>
      <c r="H165" s="289"/>
      <c r="I165" s="271"/>
      <c r="J165" s="287"/>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row>
    <row r="166" spans="1:32" s="28" customFormat="1" ht="15" x14ac:dyDescent="0.25">
      <c r="A166" s="48"/>
      <c r="B166" s="34"/>
      <c r="C166" s="114"/>
      <c r="D166" s="24"/>
      <c r="E166" s="12"/>
      <c r="F166" s="271"/>
      <c r="G166" s="271"/>
      <c r="H166" s="289"/>
      <c r="I166" s="271"/>
      <c r="J166" s="287"/>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row>
    <row r="167" spans="1:32" s="28" customFormat="1" ht="15" x14ac:dyDescent="0.25">
      <c r="A167" s="66" t="s">
        <v>35</v>
      </c>
      <c r="B167" s="136" t="s">
        <v>113</v>
      </c>
      <c r="C167" s="114">
        <v>2612</v>
      </c>
      <c r="D167" s="24"/>
      <c r="E167" s="12">
        <v>49.2</v>
      </c>
      <c r="F167" s="271"/>
      <c r="G167" s="271"/>
      <c r="H167" s="288"/>
      <c r="I167" s="271"/>
      <c r="J167" s="287"/>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row>
    <row r="168" spans="1:32" s="402" customFormat="1" ht="15" x14ac:dyDescent="0.25">
      <c r="A168" s="172"/>
      <c r="B168" s="136" t="s">
        <v>114</v>
      </c>
      <c r="C168" s="114">
        <v>955</v>
      </c>
      <c r="D168" s="24"/>
      <c r="E168" s="38">
        <v>34.200000000000003</v>
      </c>
      <c r="F168" s="271"/>
      <c r="G168" s="271"/>
      <c r="H168" s="288"/>
      <c r="I168" s="271"/>
      <c r="J168" s="287"/>
      <c r="K168" s="271"/>
      <c r="L168" s="271"/>
      <c r="M168" s="271"/>
      <c r="N168" s="271"/>
      <c r="O168" s="271"/>
      <c r="P168" s="271"/>
      <c r="Q168" s="271"/>
      <c r="R168" s="271"/>
      <c r="S168" s="271"/>
      <c r="T168" s="271"/>
      <c r="U168" s="271"/>
      <c r="V168" s="271"/>
      <c r="W168" s="271"/>
      <c r="X168" s="271"/>
      <c r="Y168" s="271"/>
      <c r="Z168" s="271"/>
      <c r="AA168" s="271"/>
      <c r="AB168" s="271"/>
      <c r="AC168" s="271"/>
      <c r="AD168" s="271"/>
      <c r="AE168" s="271"/>
      <c r="AF168" s="271"/>
    </row>
    <row r="169" spans="1:32" s="28" customFormat="1" ht="15" x14ac:dyDescent="0.25">
      <c r="A169" s="48"/>
      <c r="B169" s="26" t="s">
        <v>3</v>
      </c>
      <c r="C169" s="115">
        <f>SUM(C167:C168)</f>
        <v>3567</v>
      </c>
      <c r="D169" s="13"/>
      <c r="E169" s="12"/>
      <c r="F169" s="271"/>
      <c r="G169" s="271"/>
      <c r="H169" s="289"/>
      <c r="I169" s="271"/>
      <c r="J169" s="287"/>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row>
    <row r="170" spans="1:32" s="28" customFormat="1" ht="15" x14ac:dyDescent="0.25">
      <c r="A170" s="48"/>
      <c r="B170" s="26"/>
      <c r="C170" s="115"/>
      <c r="D170" s="39"/>
      <c r="E170" s="53"/>
      <c r="F170" s="271"/>
      <c r="G170" s="271"/>
      <c r="H170" s="289"/>
      <c r="I170" s="271"/>
      <c r="J170" s="287"/>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row>
    <row r="171" spans="1:32" ht="15.75" thickBot="1" x14ac:dyDescent="0.3">
      <c r="A171" s="2"/>
      <c r="B171" s="9"/>
      <c r="C171" s="14"/>
      <c r="D171" s="14"/>
      <c r="E171" s="15"/>
    </row>
    <row r="172" spans="1:32" ht="15" x14ac:dyDescent="0.25">
      <c r="A172" s="4" t="s">
        <v>36</v>
      </c>
      <c r="B172" s="29"/>
      <c r="C172" s="63"/>
      <c r="D172" s="63"/>
      <c r="E172" s="64"/>
    </row>
    <row r="173" spans="1:32" ht="15.95" customHeight="1" x14ac:dyDescent="0.25">
      <c r="A173" s="444" t="s">
        <v>316</v>
      </c>
      <c r="B173" s="29"/>
      <c r="C173" s="75"/>
      <c r="D173" s="75"/>
      <c r="E173" s="29"/>
    </row>
    <row r="174" spans="1:32" ht="15" x14ac:dyDescent="0.25">
      <c r="A174" s="166" t="s">
        <v>152</v>
      </c>
      <c r="B174" s="29"/>
      <c r="C174" s="75"/>
      <c r="D174" s="75"/>
      <c r="E174" s="29"/>
    </row>
    <row r="175" spans="1:32" ht="15" x14ac:dyDescent="0.25">
      <c r="A175" s="175" t="s">
        <v>160</v>
      </c>
      <c r="B175" s="75"/>
      <c r="C175" s="75"/>
      <c r="D175" s="75"/>
      <c r="E175" s="75"/>
    </row>
    <row r="176" spans="1:32" x14ac:dyDescent="0.2">
      <c r="A176" s="28"/>
      <c r="B176" s="28"/>
      <c r="C176" s="28"/>
      <c r="D176" s="28"/>
      <c r="E176" s="28"/>
    </row>
    <row r="177" spans="1:5" x14ac:dyDescent="0.2">
      <c r="A177" s="28"/>
      <c r="B177" s="28"/>
      <c r="C177" s="28"/>
      <c r="D177" s="28"/>
      <c r="E177" s="28"/>
    </row>
    <row r="178" spans="1:5" x14ac:dyDescent="0.2">
      <c r="A178" s="28"/>
      <c r="B178" s="28"/>
      <c r="C178" s="28"/>
      <c r="D178" s="28"/>
      <c r="E178" s="28"/>
    </row>
  </sheetData>
  <mergeCells count="1">
    <mergeCell ref="C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71"/>
  <sheetViews>
    <sheetView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33203125" defaultRowHeight="12.75" x14ac:dyDescent="0.2"/>
  <cols>
    <col min="1" max="1" width="35.5" style="28" customWidth="1"/>
    <col min="2" max="2" width="66.6640625" style="28" customWidth="1"/>
    <col min="3" max="3" width="15.5" style="28" customWidth="1"/>
    <col min="4" max="4" width="4.83203125" style="28" customWidth="1"/>
    <col min="5" max="5" width="18.1640625" style="28" customWidth="1"/>
    <col min="6" max="38" width="9.33203125" style="271"/>
    <col min="39" max="16384" width="9.33203125" style="28"/>
  </cols>
  <sheetData>
    <row r="1" spans="1:27" s="271" customFormat="1" ht="21" x14ac:dyDescent="0.35">
      <c r="A1" s="267" t="s">
        <v>30</v>
      </c>
      <c r="B1" s="268"/>
    </row>
    <row r="2" spans="1:27" s="271" customFormat="1" ht="15" x14ac:dyDescent="0.25">
      <c r="A2" s="286" t="s">
        <v>47</v>
      </c>
      <c r="B2" s="268"/>
    </row>
    <row r="3" spans="1:27" s="271" customFormat="1" ht="15" x14ac:dyDescent="0.25">
      <c r="A3" s="347" t="s">
        <v>179</v>
      </c>
      <c r="B3" s="272"/>
    </row>
    <row r="4" spans="1:27" s="271" customFormat="1" ht="11.25" customHeight="1" x14ac:dyDescent="0.25">
      <c r="A4" s="275" t="s">
        <v>97</v>
      </c>
      <c r="B4" s="272"/>
    </row>
    <row r="5" spans="1:27" ht="31.5" customHeight="1" x14ac:dyDescent="0.25">
      <c r="A5" s="31"/>
      <c r="B5" s="43"/>
      <c r="C5" s="524" t="s">
        <v>31</v>
      </c>
      <c r="D5" s="525"/>
      <c r="E5" s="525"/>
    </row>
    <row r="6" spans="1:27" ht="18.75" customHeight="1" x14ac:dyDescent="0.3">
      <c r="A6" s="42" t="s">
        <v>0</v>
      </c>
      <c r="B6" s="44"/>
      <c r="C6" s="21" t="s">
        <v>1</v>
      </c>
      <c r="D6" s="17"/>
      <c r="E6" s="20" t="s">
        <v>32</v>
      </c>
    </row>
    <row r="7" spans="1:27" ht="15" x14ac:dyDescent="0.25">
      <c r="A7" s="33"/>
      <c r="B7" s="32" t="s">
        <v>37</v>
      </c>
      <c r="C7" s="115">
        <v>7859</v>
      </c>
      <c r="D7" s="36"/>
      <c r="E7" s="45">
        <v>51.4</v>
      </c>
    </row>
    <row r="8" spans="1:27" s="402" customFormat="1" ht="25.5" customHeight="1" x14ac:dyDescent="0.25">
      <c r="A8" s="249" t="s">
        <v>174</v>
      </c>
      <c r="B8" s="193"/>
      <c r="C8" s="250"/>
      <c r="D8" s="191"/>
      <c r="E8" s="251"/>
      <c r="F8" s="277"/>
      <c r="G8" s="282"/>
      <c r="H8" s="282"/>
      <c r="I8" s="277"/>
      <c r="J8" s="277"/>
      <c r="K8" s="277"/>
      <c r="L8" s="277"/>
      <c r="M8" s="277"/>
      <c r="N8" s="277"/>
      <c r="O8" s="277"/>
      <c r="P8" s="277"/>
      <c r="Q8" s="277"/>
      <c r="R8" s="277"/>
      <c r="S8" s="277"/>
      <c r="T8" s="277"/>
      <c r="U8" s="277"/>
      <c r="V8" s="271"/>
      <c r="W8" s="271"/>
      <c r="X8" s="271"/>
      <c r="Y8" s="271"/>
      <c r="Z8" s="271"/>
      <c r="AA8" s="271"/>
    </row>
    <row r="9" spans="1:27" ht="15" x14ac:dyDescent="0.25">
      <c r="A9" s="33" t="s">
        <v>2</v>
      </c>
      <c r="B9" s="32" t="s">
        <v>39</v>
      </c>
      <c r="C9" s="114">
        <v>3839</v>
      </c>
      <c r="D9" s="36"/>
      <c r="E9" s="45">
        <v>52.5</v>
      </c>
    </row>
    <row r="10" spans="1:27" ht="15" x14ac:dyDescent="0.25">
      <c r="A10" s="29"/>
      <c r="B10" s="32" t="s">
        <v>40</v>
      </c>
      <c r="C10" s="114">
        <v>4020</v>
      </c>
      <c r="D10" s="36"/>
      <c r="E10" s="45">
        <v>50.4</v>
      </c>
    </row>
    <row r="11" spans="1:27" ht="15" x14ac:dyDescent="0.25">
      <c r="A11" s="29"/>
      <c r="B11" s="26" t="s">
        <v>3</v>
      </c>
      <c r="C11" s="115">
        <f>SUM(C9:C10)</f>
        <v>7859</v>
      </c>
      <c r="D11" s="36"/>
      <c r="E11" s="46"/>
    </row>
    <row r="12" spans="1:27" ht="15" x14ac:dyDescent="0.25">
      <c r="A12" s="29"/>
      <c r="B12" s="32"/>
      <c r="C12" s="114"/>
      <c r="D12" s="38"/>
      <c r="E12" s="29"/>
    </row>
    <row r="13" spans="1:27" ht="15" x14ac:dyDescent="0.25">
      <c r="A13" s="33" t="s">
        <v>4</v>
      </c>
      <c r="B13" s="25" t="s">
        <v>57</v>
      </c>
      <c r="C13" s="114">
        <v>696</v>
      </c>
      <c r="D13" s="36"/>
      <c r="E13" s="51">
        <v>70.599999999999994</v>
      </c>
    </row>
    <row r="14" spans="1:27" ht="15" x14ac:dyDescent="0.25">
      <c r="A14" s="29"/>
      <c r="B14" s="25" t="s">
        <v>58</v>
      </c>
      <c r="C14" s="114">
        <v>5390</v>
      </c>
      <c r="D14" s="36"/>
      <c r="E14" s="51">
        <v>53.6</v>
      </c>
    </row>
    <row r="15" spans="1:27" ht="15" x14ac:dyDescent="0.25">
      <c r="A15" s="29"/>
      <c r="B15" s="25" t="s">
        <v>59</v>
      </c>
      <c r="C15" s="114">
        <v>1773</v>
      </c>
      <c r="D15" s="36"/>
      <c r="E15" s="51">
        <v>35.1</v>
      </c>
    </row>
    <row r="16" spans="1:27" ht="15" customHeight="1" x14ac:dyDescent="0.25">
      <c r="A16" s="29"/>
      <c r="B16" s="26" t="s">
        <v>3</v>
      </c>
      <c r="C16" s="115">
        <f>SUM(C13:C15)</f>
        <v>7859</v>
      </c>
      <c r="D16" s="36"/>
      <c r="E16" s="52"/>
    </row>
    <row r="17" spans="1:5" ht="15" customHeight="1" x14ac:dyDescent="0.25">
      <c r="A17" s="29"/>
      <c r="B17" s="26"/>
      <c r="C17" s="115"/>
      <c r="D17" s="36"/>
      <c r="E17" s="52"/>
    </row>
    <row r="18" spans="1:5" ht="15" customHeight="1" x14ac:dyDescent="0.25">
      <c r="A18" s="29"/>
      <c r="B18" s="25" t="s">
        <v>61</v>
      </c>
      <c r="C18" s="115">
        <v>7163</v>
      </c>
      <c r="D18" s="36"/>
      <c r="E18" s="51">
        <v>49.6</v>
      </c>
    </row>
    <row r="19" spans="1:5" ht="15" customHeight="1" x14ac:dyDescent="0.25">
      <c r="A19" s="29"/>
      <c r="B19" s="34"/>
      <c r="C19" s="114"/>
      <c r="D19" s="36"/>
      <c r="E19" s="51"/>
    </row>
    <row r="20" spans="1:5" ht="15" customHeight="1" x14ac:dyDescent="0.25">
      <c r="A20" s="29"/>
      <c r="B20" s="32" t="s">
        <v>62</v>
      </c>
      <c r="C20" s="114">
        <v>903</v>
      </c>
      <c r="D20" s="36"/>
      <c r="E20" s="114">
        <v>68.900000000000006</v>
      </c>
    </row>
    <row r="21" spans="1:5" ht="15" customHeight="1" x14ac:dyDescent="0.25">
      <c r="A21" s="29"/>
      <c r="B21" s="32" t="s">
        <v>63</v>
      </c>
      <c r="C21" s="114">
        <v>1471</v>
      </c>
      <c r="D21" s="36"/>
      <c r="E21" s="114">
        <v>62.8</v>
      </c>
    </row>
    <row r="22" spans="1:5" ht="15" customHeight="1" x14ac:dyDescent="0.25">
      <c r="A22" s="29"/>
      <c r="B22" s="32" t="s">
        <v>64</v>
      </c>
      <c r="C22" s="114">
        <v>2432</v>
      </c>
      <c r="D22" s="36"/>
      <c r="E22" s="114">
        <v>51</v>
      </c>
    </row>
    <row r="23" spans="1:5" ht="15" customHeight="1" x14ac:dyDescent="0.25">
      <c r="A23" s="33"/>
      <c r="B23" s="32" t="s">
        <v>65</v>
      </c>
      <c r="C23" s="114">
        <v>1280</v>
      </c>
      <c r="D23" s="36"/>
      <c r="E23" s="114">
        <v>44.4</v>
      </c>
    </row>
    <row r="24" spans="1:5" ht="15" customHeight="1" x14ac:dyDescent="0.25">
      <c r="A24" s="29"/>
      <c r="B24" s="32" t="s">
        <v>66</v>
      </c>
      <c r="C24" s="114">
        <v>1424</v>
      </c>
      <c r="D24" s="36"/>
      <c r="E24" s="114">
        <v>40.299999999999997</v>
      </c>
    </row>
    <row r="25" spans="1:5" ht="15" customHeight="1" x14ac:dyDescent="0.25">
      <c r="A25" s="29"/>
      <c r="B25" s="32" t="s">
        <v>5</v>
      </c>
      <c r="C25" s="114">
        <v>349</v>
      </c>
      <c r="D25" s="36"/>
      <c r="E25" s="114">
        <v>15.8</v>
      </c>
    </row>
    <row r="26" spans="1:5" ht="15" customHeight="1" x14ac:dyDescent="0.25">
      <c r="A26" s="29"/>
      <c r="B26" s="26" t="s">
        <v>3</v>
      </c>
      <c r="C26" s="115">
        <f>SUM(C20:C25)</f>
        <v>7859</v>
      </c>
      <c r="D26" s="36"/>
      <c r="E26" s="46"/>
    </row>
    <row r="27" spans="1:5" ht="15" customHeight="1" x14ac:dyDescent="0.25">
      <c r="A27" s="29"/>
      <c r="B27" s="26"/>
      <c r="C27" s="115"/>
      <c r="D27" s="10"/>
      <c r="E27" s="52"/>
    </row>
    <row r="28" spans="1:5" ht="15" customHeight="1" x14ac:dyDescent="0.25">
      <c r="A28" s="33" t="s">
        <v>130</v>
      </c>
      <c r="B28" s="156" t="s">
        <v>133</v>
      </c>
      <c r="C28" s="160">
        <v>356</v>
      </c>
      <c r="D28" s="10"/>
      <c r="E28" s="163">
        <v>71.400000000000006</v>
      </c>
    </row>
    <row r="29" spans="1:5" ht="15" customHeight="1" x14ac:dyDescent="0.25">
      <c r="A29" s="155"/>
      <c r="B29" s="156" t="s">
        <v>134</v>
      </c>
      <c r="C29" s="160">
        <v>340</v>
      </c>
      <c r="D29" s="10"/>
      <c r="E29" s="163">
        <v>69.7</v>
      </c>
    </row>
    <row r="30" spans="1:5" ht="15" customHeight="1" x14ac:dyDescent="0.25">
      <c r="A30" s="155"/>
      <c r="B30" s="156" t="s">
        <v>135</v>
      </c>
      <c r="C30" s="160">
        <v>3483</v>
      </c>
      <c r="D30" s="10"/>
      <c r="E30" s="163">
        <v>50.7</v>
      </c>
    </row>
    <row r="31" spans="1:5" ht="15" customHeight="1" x14ac:dyDescent="0.25">
      <c r="A31" s="155"/>
      <c r="B31" s="156" t="s">
        <v>136</v>
      </c>
      <c r="C31" s="160">
        <v>3680</v>
      </c>
      <c r="D31" s="10"/>
      <c r="E31" s="163">
        <v>48.6</v>
      </c>
    </row>
    <row r="32" spans="1:5" ht="15" customHeight="1" x14ac:dyDescent="0.25">
      <c r="A32" s="155"/>
      <c r="B32" s="26" t="s">
        <v>3</v>
      </c>
      <c r="C32" s="115">
        <f>SUM(C28:C31)</f>
        <v>7859</v>
      </c>
      <c r="D32" s="10"/>
      <c r="E32" s="52"/>
    </row>
    <row r="33" spans="1:38" ht="15" customHeight="1" x14ac:dyDescent="0.25">
      <c r="A33" s="29"/>
      <c r="B33" s="26"/>
      <c r="C33" s="75"/>
      <c r="D33" s="10"/>
      <c r="E33" s="46"/>
    </row>
    <row r="34" spans="1:38" ht="15" x14ac:dyDescent="0.25">
      <c r="A34" s="33" t="s">
        <v>27</v>
      </c>
      <c r="B34" s="130" t="s">
        <v>288</v>
      </c>
      <c r="C34" s="114">
        <v>1889</v>
      </c>
      <c r="D34" s="36"/>
      <c r="E34" s="45">
        <v>30.9</v>
      </c>
    </row>
    <row r="35" spans="1:38" ht="15" customHeight="1" x14ac:dyDescent="0.25">
      <c r="A35" s="29" t="s">
        <v>251</v>
      </c>
      <c r="B35" s="130" t="s">
        <v>289</v>
      </c>
      <c r="C35" s="114">
        <v>2555</v>
      </c>
      <c r="D35" s="36"/>
      <c r="E35" s="45">
        <v>46.8</v>
      </c>
    </row>
    <row r="36" spans="1:38" ht="15" customHeight="1" x14ac:dyDescent="0.25">
      <c r="A36" s="29"/>
      <c r="B36" s="130" t="s">
        <v>290</v>
      </c>
      <c r="C36" s="114">
        <v>1887</v>
      </c>
      <c r="D36" s="36"/>
      <c r="E36" s="45">
        <v>66.8</v>
      </c>
    </row>
    <row r="37" spans="1:38" ht="15" customHeight="1" x14ac:dyDescent="0.25">
      <c r="A37" s="29"/>
      <c r="B37" s="26" t="s">
        <v>3</v>
      </c>
      <c r="C37" s="115">
        <v>6290</v>
      </c>
      <c r="D37" s="36"/>
      <c r="E37" s="46"/>
    </row>
    <row r="38" spans="1:38" s="402" customFormat="1" ht="15" customHeight="1" x14ac:dyDescent="0.25">
      <c r="A38" s="29"/>
      <c r="B38" s="26"/>
      <c r="C38" s="115"/>
      <c r="D38" s="36"/>
      <c r="E38" s="116"/>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row>
    <row r="39" spans="1:38" ht="15" x14ac:dyDescent="0.25">
      <c r="A39" s="33" t="s">
        <v>104</v>
      </c>
      <c r="B39" s="130" t="s">
        <v>105</v>
      </c>
      <c r="C39" s="144">
        <v>920</v>
      </c>
      <c r="D39" s="53"/>
      <c r="E39" s="53">
        <v>42.5</v>
      </c>
    </row>
    <row r="40" spans="1:38" ht="15" x14ac:dyDescent="0.25">
      <c r="A40" s="29"/>
      <c r="B40" s="130" t="s">
        <v>106</v>
      </c>
      <c r="C40" s="144">
        <v>1381</v>
      </c>
      <c r="D40" s="53"/>
      <c r="E40" s="53">
        <v>37.700000000000003</v>
      </c>
    </row>
    <row r="41" spans="1:38" ht="15" x14ac:dyDescent="0.25">
      <c r="A41" s="33"/>
      <c r="B41" s="130" t="s">
        <v>107</v>
      </c>
      <c r="C41" s="144">
        <v>1645</v>
      </c>
      <c r="D41" s="53"/>
      <c r="E41" s="53">
        <v>44.7</v>
      </c>
    </row>
    <row r="42" spans="1:38" ht="15" x14ac:dyDescent="0.25">
      <c r="A42" s="33"/>
      <c r="B42" s="130" t="s">
        <v>108</v>
      </c>
      <c r="C42" s="144">
        <v>1876</v>
      </c>
      <c r="D42" s="53"/>
      <c r="E42" s="53">
        <v>57.5</v>
      </c>
    </row>
    <row r="43" spans="1:38" ht="15" x14ac:dyDescent="0.25">
      <c r="A43" s="29"/>
      <c r="B43" s="130" t="s">
        <v>109</v>
      </c>
      <c r="C43" s="144">
        <v>2006</v>
      </c>
      <c r="D43" s="53"/>
      <c r="E43" s="53">
        <v>67.3</v>
      </c>
    </row>
    <row r="44" spans="1:38" ht="15" x14ac:dyDescent="0.25">
      <c r="A44" s="29"/>
      <c r="B44" s="26" t="s">
        <v>3</v>
      </c>
      <c r="C44" s="115">
        <f>SUM(C42:C43)</f>
        <v>3882</v>
      </c>
      <c r="D44" s="53"/>
      <c r="E44" s="53"/>
    </row>
    <row r="45" spans="1:38" ht="14.45" customHeight="1" x14ac:dyDescent="0.25">
      <c r="A45" s="29"/>
      <c r="B45" s="26"/>
      <c r="C45" s="53"/>
      <c r="D45" s="53"/>
      <c r="E45" s="75"/>
      <c r="F45" s="290"/>
    </row>
    <row r="46" spans="1:38" ht="15" x14ac:dyDescent="0.25">
      <c r="A46" s="33" t="s">
        <v>137</v>
      </c>
      <c r="B46" s="435" t="s">
        <v>302</v>
      </c>
      <c r="C46" s="144">
        <v>223</v>
      </c>
      <c r="D46" s="123"/>
      <c r="E46" s="53">
        <v>24.5</v>
      </c>
    </row>
    <row r="47" spans="1:38" ht="15" x14ac:dyDescent="0.25">
      <c r="A47" s="178" t="s">
        <v>251</v>
      </c>
      <c r="B47" s="435" t="s">
        <v>303</v>
      </c>
      <c r="C47" s="144">
        <v>1440</v>
      </c>
      <c r="D47" s="53"/>
      <c r="E47" s="53">
        <v>30.7</v>
      </c>
    </row>
    <row r="48" spans="1:38" ht="15" x14ac:dyDescent="0.25">
      <c r="A48" s="29"/>
      <c r="B48" s="435" t="s">
        <v>304</v>
      </c>
      <c r="C48" s="144">
        <v>219</v>
      </c>
      <c r="D48" s="53"/>
      <c r="E48" s="53">
        <v>43</v>
      </c>
    </row>
    <row r="49" spans="1:5" ht="15" x14ac:dyDescent="0.25">
      <c r="A49" s="29"/>
      <c r="B49" s="435" t="s">
        <v>305</v>
      </c>
      <c r="C49" s="144">
        <v>242</v>
      </c>
      <c r="D49" s="53"/>
      <c r="E49" s="53">
        <v>35.4</v>
      </c>
    </row>
    <row r="50" spans="1:5" ht="15" x14ac:dyDescent="0.25">
      <c r="A50" s="29"/>
      <c r="B50" s="435" t="s">
        <v>306</v>
      </c>
      <c r="C50" s="144">
        <v>1705</v>
      </c>
      <c r="D50" s="53"/>
      <c r="E50" s="53">
        <v>43.7</v>
      </c>
    </row>
    <row r="51" spans="1:5" ht="15" x14ac:dyDescent="0.25">
      <c r="A51" s="29"/>
      <c r="B51" s="435" t="s">
        <v>307</v>
      </c>
      <c r="C51" s="144">
        <v>601</v>
      </c>
      <c r="D51" s="53"/>
      <c r="E51" s="53">
        <v>61.9</v>
      </c>
    </row>
    <row r="52" spans="1:5" ht="15" x14ac:dyDescent="0.25">
      <c r="A52" s="33"/>
      <c r="B52" s="435" t="s">
        <v>308</v>
      </c>
      <c r="C52" s="144">
        <v>127</v>
      </c>
      <c r="D52" s="53"/>
      <c r="E52" s="53">
        <v>55.600000000000009</v>
      </c>
    </row>
    <row r="53" spans="1:5" ht="15" x14ac:dyDescent="0.25">
      <c r="A53" s="33"/>
      <c r="B53" s="435" t="s">
        <v>309</v>
      </c>
      <c r="C53" s="144">
        <v>872</v>
      </c>
      <c r="D53" s="53"/>
      <c r="E53" s="53">
        <v>63.3</v>
      </c>
    </row>
    <row r="54" spans="1:5" ht="15" x14ac:dyDescent="0.25">
      <c r="A54" s="29"/>
      <c r="B54" s="435" t="s">
        <v>310</v>
      </c>
      <c r="C54" s="144">
        <v>882</v>
      </c>
      <c r="D54" s="53"/>
      <c r="E54" s="53">
        <v>72.5</v>
      </c>
    </row>
    <row r="55" spans="1:5" ht="15" x14ac:dyDescent="0.25">
      <c r="A55" s="29"/>
      <c r="B55" s="26" t="s">
        <v>3</v>
      </c>
      <c r="C55" s="127">
        <f>SUM(C46:C54)</f>
        <v>6311</v>
      </c>
      <c r="D55" s="53"/>
      <c r="E55" s="53"/>
    </row>
    <row r="56" spans="1:5" ht="15" x14ac:dyDescent="0.25">
      <c r="A56" s="66" t="s">
        <v>102</v>
      </c>
      <c r="B56" s="129" t="s">
        <v>101</v>
      </c>
      <c r="C56" s="144">
        <v>6640</v>
      </c>
      <c r="D56" s="53"/>
      <c r="E56" s="49">
        <v>51.5</v>
      </c>
    </row>
    <row r="57" spans="1:5" ht="15" x14ac:dyDescent="0.25">
      <c r="A57" s="29"/>
      <c r="B57" s="129" t="s">
        <v>103</v>
      </c>
      <c r="C57" s="144">
        <v>263</v>
      </c>
      <c r="D57" s="53"/>
      <c r="E57" s="70">
        <v>55.9</v>
      </c>
    </row>
    <row r="58" spans="1:5" ht="15" x14ac:dyDescent="0.25">
      <c r="A58" s="29"/>
      <c r="B58" s="26" t="s">
        <v>3</v>
      </c>
      <c r="C58" s="115">
        <f>SUM(C56:C57)</f>
        <v>6903</v>
      </c>
      <c r="D58" s="53"/>
      <c r="E58" s="53"/>
    </row>
    <row r="59" spans="1:5" ht="15" x14ac:dyDescent="0.25">
      <c r="A59" s="29"/>
      <c r="B59" s="34"/>
      <c r="C59" s="114"/>
      <c r="D59" s="37"/>
      <c r="E59" s="29"/>
    </row>
    <row r="60" spans="1:5" ht="15" x14ac:dyDescent="0.25">
      <c r="A60" s="33" t="s">
        <v>278</v>
      </c>
      <c r="B60" s="136" t="s">
        <v>123</v>
      </c>
      <c r="C60" s="114">
        <v>6557</v>
      </c>
      <c r="D60" s="122"/>
      <c r="E60" s="114">
        <v>53.4</v>
      </c>
    </row>
    <row r="61" spans="1:5" ht="15" x14ac:dyDescent="0.25">
      <c r="A61" s="135"/>
      <c r="B61" s="136" t="s">
        <v>124</v>
      </c>
      <c r="C61" s="114">
        <v>667</v>
      </c>
      <c r="D61" s="36"/>
      <c r="E61" s="114">
        <v>46.3</v>
      </c>
    </row>
    <row r="62" spans="1:5" ht="15" x14ac:dyDescent="0.25">
      <c r="A62" s="135"/>
      <c r="B62" s="136" t="s">
        <v>125</v>
      </c>
      <c r="C62" s="114">
        <v>635</v>
      </c>
      <c r="D62" s="36"/>
      <c r="E62" s="114">
        <v>41.4</v>
      </c>
    </row>
    <row r="63" spans="1:5" ht="15" x14ac:dyDescent="0.25">
      <c r="A63" s="29"/>
      <c r="B63" s="26" t="s">
        <v>3</v>
      </c>
      <c r="C63" s="115">
        <f>SUM(C60:C62)</f>
        <v>7859</v>
      </c>
      <c r="D63" s="36"/>
      <c r="E63" s="46"/>
    </row>
    <row r="64" spans="1:5" ht="15" x14ac:dyDescent="0.25">
      <c r="A64" s="29"/>
      <c r="B64" s="34"/>
      <c r="C64" s="114"/>
      <c r="D64" s="36"/>
      <c r="E64" s="45"/>
    </row>
    <row r="65" spans="1:15" ht="15" x14ac:dyDescent="0.25">
      <c r="A65" s="33" t="s">
        <v>6</v>
      </c>
      <c r="B65" s="32" t="s">
        <v>41</v>
      </c>
      <c r="C65" s="114">
        <v>4047</v>
      </c>
      <c r="D65" s="36"/>
      <c r="E65" s="114">
        <v>48</v>
      </c>
    </row>
    <row r="66" spans="1:15" ht="15" x14ac:dyDescent="0.25">
      <c r="A66" s="29" t="s">
        <v>251</v>
      </c>
      <c r="B66" s="32" t="s">
        <v>42</v>
      </c>
      <c r="C66" s="114">
        <v>574</v>
      </c>
      <c r="D66" s="36"/>
      <c r="E66" s="114">
        <v>40.5</v>
      </c>
    </row>
    <row r="67" spans="1:15" ht="15" x14ac:dyDescent="0.25">
      <c r="A67" s="29"/>
      <c r="B67" s="32" t="s">
        <v>43</v>
      </c>
      <c r="C67" s="114">
        <v>448</v>
      </c>
      <c r="D67" s="36"/>
      <c r="E67" s="47">
        <v>24.8</v>
      </c>
    </row>
    <row r="68" spans="1:15" ht="15" x14ac:dyDescent="0.25">
      <c r="A68" s="29"/>
      <c r="B68" s="32" t="s">
        <v>44</v>
      </c>
      <c r="C68" s="114">
        <v>1375</v>
      </c>
      <c r="D68" s="36"/>
      <c r="E68" s="114">
        <v>55.9</v>
      </c>
      <c r="K68" s="279"/>
      <c r="L68" s="279"/>
      <c r="M68" s="279"/>
      <c r="N68" s="279"/>
      <c r="O68" s="279"/>
    </row>
    <row r="69" spans="1:15" ht="15" x14ac:dyDescent="0.25">
      <c r="A69" s="29"/>
      <c r="B69" s="26" t="s">
        <v>3</v>
      </c>
      <c r="C69" s="115">
        <f>SUM(C65:C68)</f>
        <v>6444</v>
      </c>
      <c r="D69" s="36"/>
      <c r="E69" s="46"/>
      <c r="K69" s="279"/>
      <c r="L69" s="279"/>
      <c r="M69" s="279"/>
      <c r="N69" s="279"/>
      <c r="O69" s="279"/>
    </row>
    <row r="70" spans="1:15" ht="15" x14ac:dyDescent="0.25">
      <c r="A70" s="29"/>
      <c r="B70" s="32"/>
      <c r="C70" s="114"/>
      <c r="D70" s="37"/>
      <c r="E70" s="45"/>
      <c r="K70" s="279"/>
      <c r="L70" s="279"/>
      <c r="M70" s="279"/>
      <c r="N70" s="279"/>
      <c r="O70" s="279"/>
    </row>
    <row r="71" spans="1:15" ht="15" x14ac:dyDescent="0.25">
      <c r="A71" s="33" t="s">
        <v>7</v>
      </c>
      <c r="B71" s="133" t="s">
        <v>8</v>
      </c>
      <c r="C71" s="114">
        <v>1224</v>
      </c>
      <c r="D71" s="36"/>
      <c r="E71" s="114">
        <v>67.7</v>
      </c>
      <c r="K71" s="279"/>
      <c r="L71" s="279"/>
      <c r="M71" s="279"/>
      <c r="N71" s="279"/>
      <c r="O71" s="279"/>
    </row>
    <row r="72" spans="1:15" ht="15" x14ac:dyDescent="0.25">
      <c r="A72" s="29"/>
      <c r="B72" s="133" t="s">
        <v>240</v>
      </c>
      <c r="C72" s="114">
        <v>384</v>
      </c>
      <c r="D72" s="36"/>
      <c r="E72" s="114">
        <v>64.5</v>
      </c>
      <c r="K72" s="279"/>
      <c r="L72" s="279"/>
      <c r="M72" s="279"/>
      <c r="N72" s="279"/>
      <c r="O72" s="279"/>
    </row>
    <row r="73" spans="1:15" ht="15" x14ac:dyDescent="0.25">
      <c r="A73" s="29"/>
      <c r="B73" s="133" t="s">
        <v>241</v>
      </c>
      <c r="C73" s="114">
        <v>993</v>
      </c>
      <c r="D73" s="36"/>
      <c r="E73" s="114">
        <v>33.1</v>
      </c>
      <c r="K73" s="279"/>
      <c r="L73" s="279"/>
      <c r="M73" s="279"/>
      <c r="N73" s="279"/>
      <c r="O73" s="279"/>
    </row>
    <row r="74" spans="1:15" ht="15" x14ac:dyDescent="0.25">
      <c r="A74" s="29"/>
      <c r="B74" s="133" t="s">
        <v>49</v>
      </c>
      <c r="C74" s="114">
        <v>2647</v>
      </c>
      <c r="D74" s="36"/>
      <c r="E74" s="114">
        <v>49.5</v>
      </c>
    </row>
    <row r="75" spans="1:15" ht="15" x14ac:dyDescent="0.25">
      <c r="A75" s="29"/>
      <c r="B75" s="133" t="s">
        <v>50</v>
      </c>
      <c r="C75" s="114">
        <v>2151</v>
      </c>
      <c r="D75" s="37"/>
      <c r="E75" s="114">
        <v>52.5</v>
      </c>
    </row>
    <row r="76" spans="1:15" ht="15" x14ac:dyDescent="0.25">
      <c r="A76" s="29"/>
      <c r="B76" s="133" t="s">
        <v>122</v>
      </c>
      <c r="C76" s="114">
        <v>210</v>
      </c>
      <c r="D76" s="36"/>
      <c r="E76" s="114">
        <v>36.299999999999997</v>
      </c>
    </row>
    <row r="77" spans="1:15" ht="15" x14ac:dyDescent="0.25">
      <c r="A77" s="29"/>
      <c r="B77" s="133" t="s">
        <v>9</v>
      </c>
      <c r="C77" s="114">
        <v>249</v>
      </c>
      <c r="D77" s="36"/>
      <c r="E77" s="114">
        <v>49.2</v>
      </c>
    </row>
    <row r="78" spans="1:15" ht="15" x14ac:dyDescent="0.25">
      <c r="A78" s="29"/>
      <c r="B78" s="26" t="s">
        <v>3</v>
      </c>
      <c r="C78" s="115">
        <f>SUM(C71:C77)</f>
        <v>7858</v>
      </c>
      <c r="D78" s="36"/>
      <c r="E78" s="46"/>
    </row>
    <row r="79" spans="1:15" ht="15" x14ac:dyDescent="0.25">
      <c r="A79" s="29"/>
      <c r="B79" s="32"/>
      <c r="C79" s="116"/>
      <c r="D79" s="37"/>
      <c r="E79" s="46"/>
    </row>
    <row r="80" spans="1:15" ht="15" x14ac:dyDescent="0.25">
      <c r="A80" s="33" t="s">
        <v>10</v>
      </c>
      <c r="B80" s="133" t="s">
        <v>242</v>
      </c>
      <c r="C80" s="114">
        <v>411</v>
      </c>
      <c r="D80" s="36"/>
      <c r="E80" s="114">
        <v>37.4</v>
      </c>
    </row>
    <row r="81" spans="1:38" ht="15" x14ac:dyDescent="0.25">
      <c r="A81" s="33" t="s">
        <v>11</v>
      </c>
      <c r="B81" s="133" t="s">
        <v>120</v>
      </c>
      <c r="C81" s="114">
        <v>1164</v>
      </c>
      <c r="D81" s="36"/>
      <c r="E81" s="114">
        <v>53.3</v>
      </c>
    </row>
    <row r="82" spans="1:38" ht="15" x14ac:dyDescent="0.25">
      <c r="A82" s="87" t="s">
        <v>99</v>
      </c>
      <c r="B82" s="133" t="s">
        <v>283</v>
      </c>
      <c r="C82" s="114">
        <v>2562</v>
      </c>
      <c r="D82" s="36"/>
      <c r="E82" s="114">
        <v>57.1</v>
      </c>
    </row>
    <row r="83" spans="1:38" ht="15" x14ac:dyDescent="0.25">
      <c r="A83" s="135"/>
      <c r="B83" s="133" t="s">
        <v>12</v>
      </c>
      <c r="C83" s="114">
        <v>1752</v>
      </c>
      <c r="D83" s="36"/>
      <c r="E83" s="114">
        <v>36.6</v>
      </c>
    </row>
    <row r="84" spans="1:38" ht="15" x14ac:dyDescent="0.25">
      <c r="A84" s="135"/>
      <c r="B84" s="133" t="s">
        <v>13</v>
      </c>
      <c r="C84" s="114">
        <v>427</v>
      </c>
      <c r="D84" s="36"/>
      <c r="E84" s="114">
        <v>33.5</v>
      </c>
    </row>
    <row r="85" spans="1:38" ht="15" x14ac:dyDescent="0.25">
      <c r="A85" s="135"/>
      <c r="B85" s="133" t="s">
        <v>29</v>
      </c>
      <c r="C85" s="114">
        <v>780</v>
      </c>
      <c r="D85" s="36"/>
      <c r="E85" s="114">
        <v>71.2</v>
      </c>
    </row>
    <row r="86" spans="1:38" ht="15" x14ac:dyDescent="0.25">
      <c r="A86" s="135"/>
      <c r="B86" s="133" t="s">
        <v>48</v>
      </c>
      <c r="C86" s="114">
        <v>121</v>
      </c>
      <c r="D86" s="36"/>
      <c r="E86" s="114">
        <v>46.1</v>
      </c>
    </row>
    <row r="87" spans="1:38" ht="15" x14ac:dyDescent="0.25">
      <c r="A87" s="29"/>
      <c r="B87" s="26" t="s">
        <v>3</v>
      </c>
      <c r="C87" s="115">
        <f>SUM(C80:C86)</f>
        <v>7217</v>
      </c>
      <c r="D87" s="36"/>
      <c r="E87" s="29"/>
    </row>
    <row r="88" spans="1:38" ht="15" x14ac:dyDescent="0.25">
      <c r="A88" s="167"/>
      <c r="B88" s="99"/>
      <c r="C88" s="119"/>
      <c r="D88" s="36"/>
      <c r="E88" s="168"/>
    </row>
    <row r="89" spans="1:38" ht="15" x14ac:dyDescent="0.25">
      <c r="A89" s="33" t="s">
        <v>155</v>
      </c>
      <c r="B89" s="169" t="s">
        <v>156</v>
      </c>
      <c r="C89" s="170">
        <v>869</v>
      </c>
      <c r="D89" s="36"/>
      <c r="E89" s="171">
        <v>46.802990493546517</v>
      </c>
    </row>
    <row r="90" spans="1:38" ht="15" x14ac:dyDescent="0.25">
      <c r="A90" s="172"/>
      <c r="B90" s="169" t="s">
        <v>157</v>
      </c>
      <c r="C90" s="170">
        <v>1722</v>
      </c>
      <c r="D90" s="36"/>
      <c r="E90" s="171">
        <v>50.687640541046576</v>
      </c>
    </row>
    <row r="91" spans="1:38" ht="15" x14ac:dyDescent="0.25">
      <c r="A91" s="167"/>
      <c r="B91" s="169" t="s">
        <v>158</v>
      </c>
      <c r="C91" s="170">
        <v>3369</v>
      </c>
      <c r="D91" s="36"/>
      <c r="E91" s="171">
        <v>52.208102831023076</v>
      </c>
    </row>
    <row r="92" spans="1:38" s="381" customFormat="1" ht="15" x14ac:dyDescent="0.25">
      <c r="A92" s="167"/>
      <c r="B92" s="169" t="s">
        <v>159</v>
      </c>
      <c r="C92" s="170">
        <v>1899</v>
      </c>
      <c r="D92" s="36"/>
      <c r="E92" s="171">
        <v>52.648404394743714</v>
      </c>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row>
    <row r="93" spans="1:38" s="381" customFormat="1" ht="15" x14ac:dyDescent="0.25">
      <c r="A93" s="167"/>
      <c r="B93" s="99" t="s">
        <v>3</v>
      </c>
      <c r="C93" s="119">
        <f>SUM(C89:C92)</f>
        <v>7859</v>
      </c>
      <c r="D93" s="36"/>
      <c r="E93" s="168"/>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row>
    <row r="94" spans="1:38" s="381" customFormat="1" ht="15" x14ac:dyDescent="0.25">
      <c r="A94" s="29"/>
      <c r="B94" s="32"/>
      <c r="C94" s="113"/>
      <c r="D94" s="113"/>
      <c r="E94" s="38"/>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row>
    <row r="95" spans="1:38" s="381" customFormat="1" ht="15" x14ac:dyDescent="0.25">
      <c r="A95" s="33" t="s">
        <v>14</v>
      </c>
      <c r="B95" s="32" t="s">
        <v>15</v>
      </c>
      <c r="C95" s="114">
        <v>1355</v>
      </c>
      <c r="D95" s="122"/>
      <c r="E95" s="51">
        <v>54.564845197428227</v>
      </c>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row>
    <row r="96" spans="1:38" ht="15" x14ac:dyDescent="0.25">
      <c r="A96" s="29"/>
      <c r="B96" s="32" t="s">
        <v>16</v>
      </c>
      <c r="C96" s="114">
        <v>2049</v>
      </c>
      <c r="D96" s="36"/>
      <c r="E96" s="51">
        <v>50.572842482399047</v>
      </c>
    </row>
    <row r="97" spans="1:38" ht="15" x14ac:dyDescent="0.25">
      <c r="A97" s="29"/>
      <c r="B97" s="32" t="s">
        <v>17</v>
      </c>
      <c r="C97" s="114">
        <v>1718</v>
      </c>
      <c r="D97" s="36"/>
      <c r="E97" s="51">
        <v>52.963634803632324</v>
      </c>
    </row>
    <row r="98" spans="1:38" ht="15" x14ac:dyDescent="0.25">
      <c r="A98" s="29"/>
      <c r="B98" s="32" t="s">
        <v>18</v>
      </c>
      <c r="C98" s="114">
        <v>1889</v>
      </c>
      <c r="D98" s="36"/>
      <c r="E98" s="51">
        <v>49.929372245314823</v>
      </c>
    </row>
    <row r="99" spans="1:38" ht="15" x14ac:dyDescent="0.25">
      <c r="A99" s="29"/>
      <c r="B99" s="32" t="s">
        <v>19</v>
      </c>
      <c r="C99" s="114">
        <v>848</v>
      </c>
      <c r="D99" s="36"/>
      <c r="E99" s="51">
        <v>47.442838189541</v>
      </c>
    </row>
    <row r="100" spans="1:38" ht="15" x14ac:dyDescent="0.25">
      <c r="A100" s="29"/>
      <c r="B100" s="26" t="s">
        <v>3</v>
      </c>
      <c r="C100" s="115">
        <f>SUM(C95:C99)</f>
        <v>7859</v>
      </c>
      <c r="D100" s="36"/>
      <c r="E100" s="52"/>
    </row>
    <row r="101" spans="1:38" s="379" customFormat="1" ht="15" x14ac:dyDescent="0.25">
      <c r="A101" s="29"/>
      <c r="B101" s="34"/>
      <c r="C101" s="115"/>
      <c r="D101" s="113"/>
      <c r="E101" s="52"/>
      <c r="F101" s="271"/>
      <c r="G101" s="271"/>
      <c r="H101" s="271"/>
      <c r="I101" s="271"/>
      <c r="J101" s="271"/>
      <c r="K101" s="271"/>
      <c r="L101" s="271"/>
      <c r="M101" s="271"/>
      <c r="N101" s="271"/>
      <c r="O101" s="271"/>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row>
    <row r="102" spans="1:38" s="379" customFormat="1" ht="15" x14ac:dyDescent="0.25">
      <c r="A102" s="29"/>
      <c r="B102" s="164" t="s">
        <v>153</v>
      </c>
      <c r="C102" s="114">
        <v>810</v>
      </c>
      <c r="D102" s="36"/>
      <c r="E102" s="51">
        <v>54.597909019914802</v>
      </c>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row>
    <row r="103" spans="1:38" s="379" customFormat="1" ht="15" x14ac:dyDescent="0.25">
      <c r="A103" s="29"/>
      <c r="B103" s="32" t="s">
        <v>28</v>
      </c>
      <c r="C103" s="114">
        <v>1297</v>
      </c>
      <c r="D103" s="36"/>
      <c r="E103" s="51">
        <v>51.602523447897759</v>
      </c>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row>
    <row r="104" spans="1:38" s="379" customFormat="1" ht="15" x14ac:dyDescent="0.25">
      <c r="A104" s="29"/>
      <c r="B104" s="32" t="s">
        <v>20</v>
      </c>
      <c r="C104" s="114">
        <v>5752</v>
      </c>
      <c r="D104" s="36"/>
      <c r="E104" s="51">
        <v>50.789610534134546</v>
      </c>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row>
    <row r="105" spans="1:38" ht="15" x14ac:dyDescent="0.25">
      <c r="A105" s="29"/>
      <c r="B105" s="26" t="s">
        <v>3</v>
      </c>
      <c r="C105" s="115">
        <f>SUM(C102:C104)</f>
        <v>7859</v>
      </c>
      <c r="D105" s="36"/>
      <c r="E105" s="116"/>
    </row>
    <row r="106" spans="1:38" s="402" customFormat="1" ht="15" x14ac:dyDescent="0.25">
      <c r="A106" s="29"/>
      <c r="B106" s="26"/>
      <c r="C106" s="115"/>
      <c r="D106" s="36"/>
      <c r="E106" s="116"/>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row>
    <row r="107" spans="1:38" s="402" customFormat="1" ht="29.25" customHeight="1" x14ac:dyDescent="0.25">
      <c r="A107" s="249" t="s">
        <v>281</v>
      </c>
      <c r="B107" s="189"/>
      <c r="C107" s="252"/>
      <c r="D107" s="191"/>
      <c r="E107" s="251"/>
      <c r="F107" s="277"/>
      <c r="G107" s="277"/>
      <c r="H107" s="277"/>
      <c r="I107" s="274"/>
      <c r="J107" s="274"/>
      <c r="K107" s="274"/>
      <c r="L107" s="274"/>
      <c r="M107" s="274"/>
      <c r="N107" s="274"/>
      <c r="O107" s="274"/>
      <c r="P107" s="274"/>
      <c r="Q107" s="274"/>
      <c r="R107" s="274"/>
      <c r="S107" s="274"/>
      <c r="T107" s="274"/>
      <c r="U107" s="274"/>
      <c r="V107" s="271"/>
      <c r="W107" s="271"/>
      <c r="X107" s="271"/>
      <c r="Y107" s="271"/>
      <c r="Z107" s="271"/>
      <c r="AA107" s="271"/>
    </row>
    <row r="108" spans="1:38" ht="15" x14ac:dyDescent="0.25">
      <c r="A108" s="33" t="s">
        <v>55</v>
      </c>
      <c r="B108" s="25" t="s">
        <v>46</v>
      </c>
      <c r="C108" s="114">
        <v>4428</v>
      </c>
      <c r="D108" s="39"/>
      <c r="E108" s="53">
        <v>36.200000000000003</v>
      </c>
    </row>
    <row r="109" spans="1:38" ht="15" x14ac:dyDescent="0.25">
      <c r="A109" s="29"/>
      <c r="B109" s="25" t="s">
        <v>45</v>
      </c>
      <c r="C109" s="114">
        <v>3431</v>
      </c>
      <c r="D109" s="39"/>
      <c r="E109" s="53">
        <v>71</v>
      </c>
    </row>
    <row r="110" spans="1:38" s="379" customFormat="1" ht="15" x14ac:dyDescent="0.25">
      <c r="A110" s="29"/>
      <c r="B110" s="26" t="s">
        <v>3</v>
      </c>
      <c r="C110" s="115">
        <f>SUM(C108:C109)</f>
        <v>7859</v>
      </c>
      <c r="D110" s="39"/>
      <c r="E110" s="53"/>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row>
    <row r="111" spans="1:38" s="379" customFormat="1" ht="15" x14ac:dyDescent="0.25">
      <c r="A111" s="48"/>
      <c r="B111" s="27"/>
      <c r="C111" s="142"/>
      <c r="D111" s="70"/>
      <c r="E111" s="27"/>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row>
    <row r="112" spans="1:38" s="379" customFormat="1" ht="15" x14ac:dyDescent="0.25">
      <c r="A112" s="33" t="s">
        <v>21</v>
      </c>
      <c r="B112" s="32" t="s">
        <v>22</v>
      </c>
      <c r="C112" s="114">
        <v>1816</v>
      </c>
      <c r="D112" s="36"/>
      <c r="E112" s="114">
        <v>67.8</v>
      </c>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row>
    <row r="113" spans="1:38" s="379" customFormat="1" ht="15" x14ac:dyDescent="0.25">
      <c r="A113" s="29"/>
      <c r="B113" s="32" t="s">
        <v>23</v>
      </c>
      <c r="C113" s="114">
        <v>4299</v>
      </c>
      <c r="D113" s="36"/>
      <c r="E113" s="114">
        <v>52.6</v>
      </c>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row>
    <row r="114" spans="1:38" ht="15" x14ac:dyDescent="0.25">
      <c r="A114" s="29"/>
      <c r="B114" s="32" t="s">
        <v>24</v>
      </c>
      <c r="C114" s="114">
        <v>1362</v>
      </c>
      <c r="D114" s="36"/>
      <c r="E114" s="114">
        <v>34.1</v>
      </c>
    </row>
    <row r="115" spans="1:38" ht="15" x14ac:dyDescent="0.25">
      <c r="A115" s="29"/>
      <c r="B115" s="32" t="s">
        <v>25</v>
      </c>
      <c r="C115" s="114">
        <v>381</v>
      </c>
      <c r="D115" s="36"/>
      <c r="E115" s="114">
        <v>21.3</v>
      </c>
    </row>
    <row r="116" spans="1:38" ht="15" x14ac:dyDescent="0.25">
      <c r="A116" s="29"/>
      <c r="B116" s="26" t="s">
        <v>3</v>
      </c>
      <c r="C116" s="115">
        <f>SUM(C112:C115)</f>
        <v>7858</v>
      </c>
      <c r="D116" s="36"/>
      <c r="E116" s="46"/>
    </row>
    <row r="117" spans="1:38" ht="15" x14ac:dyDescent="0.25">
      <c r="A117" s="29"/>
      <c r="B117" s="26"/>
      <c r="C117" s="115"/>
      <c r="D117" s="36"/>
      <c r="E117" s="116"/>
    </row>
    <row r="118" spans="1:38" ht="15" x14ac:dyDescent="0.25">
      <c r="A118" s="66" t="s">
        <v>221</v>
      </c>
      <c r="B118" s="48" t="s">
        <v>222</v>
      </c>
      <c r="C118" s="398">
        <v>783</v>
      </c>
      <c r="D118" s="36"/>
      <c r="E118" s="398">
        <v>37.5</v>
      </c>
    </row>
    <row r="119" spans="1:38" ht="15" x14ac:dyDescent="0.25">
      <c r="A119" s="388" t="s">
        <v>112</v>
      </c>
      <c r="B119" s="48" t="s">
        <v>223</v>
      </c>
      <c r="C119" s="398">
        <v>7060</v>
      </c>
      <c r="D119" s="36"/>
      <c r="E119" s="398">
        <v>53.2</v>
      </c>
    </row>
    <row r="120" spans="1:38" s="379" customFormat="1" ht="15" x14ac:dyDescent="0.25">
      <c r="A120" s="33"/>
      <c r="B120" s="26" t="s">
        <v>3</v>
      </c>
      <c r="C120" s="115">
        <f>SUM(C118:C119)</f>
        <v>7843</v>
      </c>
      <c r="D120" s="36"/>
      <c r="E120" s="116"/>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row>
    <row r="121" spans="1:38" s="379" customFormat="1" ht="15" x14ac:dyDescent="0.25">
      <c r="A121" s="29"/>
      <c r="B121" s="26"/>
      <c r="C121" s="115"/>
      <c r="D121" s="36"/>
      <c r="E121" s="116"/>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row>
    <row r="122" spans="1:38" s="379" customFormat="1" ht="15" x14ac:dyDescent="0.25">
      <c r="A122" s="66" t="s">
        <v>117</v>
      </c>
      <c r="B122" s="32" t="s">
        <v>45</v>
      </c>
      <c r="C122" s="126">
        <v>2659</v>
      </c>
      <c r="D122" s="125"/>
      <c r="E122" s="51">
        <v>40.5</v>
      </c>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row>
    <row r="123" spans="1:38" s="379" customFormat="1" ht="15" x14ac:dyDescent="0.25">
      <c r="A123" s="382" t="s">
        <v>112</v>
      </c>
      <c r="B123" s="32" t="s">
        <v>46</v>
      </c>
      <c r="C123" s="126">
        <v>5197</v>
      </c>
      <c r="D123" s="125"/>
      <c r="E123" s="51">
        <v>56.9</v>
      </c>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row>
    <row r="124" spans="1:38" s="379" customFormat="1" ht="15" x14ac:dyDescent="0.25">
      <c r="A124" s="48"/>
      <c r="B124" s="26" t="s">
        <v>3</v>
      </c>
      <c r="C124" s="127">
        <f>SUM(C122:C123)</f>
        <v>7856</v>
      </c>
      <c r="D124" s="125"/>
      <c r="E124" s="51"/>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row>
    <row r="125" spans="1:38" s="379" customFormat="1" ht="15" x14ac:dyDescent="0.25">
      <c r="A125" s="48"/>
      <c r="B125" s="32"/>
      <c r="C125" s="126"/>
      <c r="D125" s="125"/>
      <c r="E125" s="51"/>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row>
    <row r="126" spans="1:38" ht="15" x14ac:dyDescent="0.25">
      <c r="A126" s="382" t="s">
        <v>225</v>
      </c>
      <c r="B126" s="32" t="s">
        <v>45</v>
      </c>
      <c r="C126" s="126">
        <v>2549</v>
      </c>
      <c r="D126" s="125"/>
      <c r="E126" s="51">
        <v>39.700000000000003</v>
      </c>
    </row>
    <row r="127" spans="1:38" ht="15" x14ac:dyDescent="0.25">
      <c r="A127" s="382"/>
      <c r="B127" s="32" t="s">
        <v>46</v>
      </c>
      <c r="C127" s="126">
        <v>4661</v>
      </c>
      <c r="D127" s="125"/>
      <c r="E127" s="51">
        <v>55</v>
      </c>
    </row>
    <row r="128" spans="1:38" ht="15" x14ac:dyDescent="0.25">
      <c r="A128" s="48"/>
      <c r="B128" s="26" t="s">
        <v>3</v>
      </c>
      <c r="C128" s="127">
        <f>SUM(C126:C127)</f>
        <v>7210</v>
      </c>
      <c r="D128" s="125"/>
      <c r="E128" s="51"/>
    </row>
    <row r="129" spans="1:38" ht="15" x14ac:dyDescent="0.25">
      <c r="A129" s="48"/>
      <c r="B129" s="32"/>
      <c r="C129" s="126"/>
      <c r="D129" s="125"/>
      <c r="E129" s="51"/>
    </row>
    <row r="130" spans="1:38" ht="15" x14ac:dyDescent="0.25">
      <c r="A130" s="66" t="s">
        <v>100</v>
      </c>
      <c r="B130" s="32" t="s">
        <v>45</v>
      </c>
      <c r="C130" s="126">
        <v>1010</v>
      </c>
      <c r="D130" s="125"/>
      <c r="E130" s="51">
        <v>24.8</v>
      </c>
    </row>
    <row r="131" spans="1:38" s="379" customFormat="1" ht="15" x14ac:dyDescent="0.25">
      <c r="A131" s="382" t="s">
        <v>112</v>
      </c>
      <c r="B131" s="32" t="s">
        <v>46</v>
      </c>
      <c r="C131" s="126">
        <v>6838</v>
      </c>
      <c r="D131" s="125"/>
      <c r="E131" s="51">
        <v>55.4</v>
      </c>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row>
    <row r="132" spans="1:38" s="379" customFormat="1" ht="15" x14ac:dyDescent="0.25">
      <c r="A132" s="48"/>
      <c r="B132" s="26" t="s">
        <v>3</v>
      </c>
      <c r="C132" s="127">
        <f>SUM(C130:C131)</f>
        <v>7848</v>
      </c>
      <c r="D132" s="125"/>
      <c r="E132" s="5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row>
    <row r="133" spans="1:38" s="379" customFormat="1" ht="15" x14ac:dyDescent="0.25">
      <c r="A133" s="29"/>
      <c r="B133" s="32"/>
      <c r="C133" s="114"/>
      <c r="D133" s="125"/>
      <c r="E133" s="5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row>
    <row r="134" spans="1:38" s="379" customFormat="1" ht="15" x14ac:dyDescent="0.25">
      <c r="A134" s="382" t="s">
        <v>225</v>
      </c>
      <c r="B134" s="32" t="s">
        <v>45</v>
      </c>
      <c r="C134" s="126">
        <v>997</v>
      </c>
      <c r="D134" s="125"/>
      <c r="E134" s="51">
        <v>24.4</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row>
    <row r="135" spans="1:38" s="379" customFormat="1" ht="15" x14ac:dyDescent="0.25">
      <c r="A135" s="382"/>
      <c r="B135" s="32" t="s">
        <v>46</v>
      </c>
      <c r="C135" s="126">
        <v>6156</v>
      </c>
      <c r="D135" s="125"/>
      <c r="E135" s="51">
        <v>53.8</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row>
    <row r="136" spans="1:38" ht="15" x14ac:dyDescent="0.25">
      <c r="A136" s="48"/>
      <c r="B136" s="26" t="s">
        <v>3</v>
      </c>
      <c r="C136" s="127">
        <f>SUM(C134:C135)</f>
        <v>7153</v>
      </c>
      <c r="D136" s="125"/>
      <c r="E136" s="51"/>
    </row>
    <row r="137" spans="1:38" ht="15" x14ac:dyDescent="0.25">
      <c r="A137" s="29"/>
      <c r="B137" s="32"/>
      <c r="C137" s="114"/>
      <c r="D137" s="113"/>
      <c r="E137" s="114"/>
    </row>
    <row r="138" spans="1:38" ht="15" x14ac:dyDescent="0.25">
      <c r="A138" s="33" t="s">
        <v>117</v>
      </c>
      <c r="B138" s="134" t="s">
        <v>118</v>
      </c>
      <c r="C138" s="114">
        <v>784</v>
      </c>
      <c r="D138" s="36"/>
      <c r="E138" s="114">
        <v>22.3</v>
      </c>
    </row>
    <row r="139" spans="1:38" ht="15" x14ac:dyDescent="0.25">
      <c r="A139" s="33" t="s">
        <v>111</v>
      </c>
      <c r="B139" s="134" t="s">
        <v>119</v>
      </c>
      <c r="C139" s="114">
        <v>1869</v>
      </c>
      <c r="D139" s="36"/>
      <c r="E139" s="114">
        <v>48.3</v>
      </c>
    </row>
    <row r="140" spans="1:38" ht="15" x14ac:dyDescent="0.25">
      <c r="A140" s="382" t="s">
        <v>112</v>
      </c>
      <c r="B140" s="134" t="s">
        <v>116</v>
      </c>
      <c r="C140" s="114">
        <v>226</v>
      </c>
      <c r="D140" s="36"/>
      <c r="E140" s="114">
        <v>33.200000000000003</v>
      </c>
    </row>
    <row r="141" spans="1:38" ht="15" x14ac:dyDescent="0.25">
      <c r="A141" s="29"/>
      <c r="B141" s="134" t="s">
        <v>26</v>
      </c>
      <c r="C141" s="114">
        <v>4967</v>
      </c>
      <c r="D141" s="36"/>
      <c r="E141" s="51">
        <v>58</v>
      </c>
    </row>
    <row r="142" spans="1:38" ht="15" x14ac:dyDescent="0.25">
      <c r="A142" s="29"/>
      <c r="B142" s="26" t="s">
        <v>3</v>
      </c>
      <c r="C142" s="115">
        <f>SUM(C138:C141)</f>
        <v>7846</v>
      </c>
      <c r="D142" s="39"/>
      <c r="E142" s="38"/>
    </row>
    <row r="143" spans="1:38" ht="15" x14ac:dyDescent="0.25">
      <c r="A143" s="29"/>
      <c r="B143" s="26"/>
      <c r="C143" s="100"/>
      <c r="D143" s="39"/>
      <c r="E143" s="53"/>
    </row>
    <row r="144" spans="1:38" ht="15" x14ac:dyDescent="0.25">
      <c r="A144" s="382" t="s">
        <v>225</v>
      </c>
      <c r="B144" s="134" t="s">
        <v>118</v>
      </c>
      <c r="C144" s="114">
        <v>776</v>
      </c>
      <c r="D144" s="39"/>
      <c r="E144" s="114">
        <v>21.9</v>
      </c>
    </row>
    <row r="145" spans="1:38" ht="15" x14ac:dyDescent="0.25">
      <c r="A145" s="33"/>
      <c r="B145" s="134" t="s">
        <v>119</v>
      </c>
      <c r="C145" s="114">
        <v>1768</v>
      </c>
      <c r="D145" s="39"/>
      <c r="E145" s="114">
        <v>47.7</v>
      </c>
    </row>
    <row r="146" spans="1:38" ht="15" x14ac:dyDescent="0.25">
      <c r="A146" s="382"/>
      <c r="B146" s="134" t="s">
        <v>116</v>
      </c>
      <c r="C146" s="114">
        <v>221</v>
      </c>
      <c r="D146" s="39"/>
      <c r="E146" s="114">
        <v>32.799999999999997</v>
      </c>
    </row>
    <row r="147" spans="1:38" s="110" customFormat="1" ht="15" x14ac:dyDescent="0.25">
      <c r="A147" s="29"/>
      <c r="B147" s="134" t="s">
        <v>26</v>
      </c>
      <c r="C147" s="114">
        <v>4386</v>
      </c>
      <c r="D147" s="39"/>
      <c r="E147" s="114">
        <v>56.1</v>
      </c>
      <c r="F147" s="271"/>
      <c r="G147" s="271"/>
      <c r="H147" s="271"/>
      <c r="I147" s="271"/>
      <c r="J147" s="271"/>
      <c r="K147" s="271"/>
      <c r="L147" s="271"/>
      <c r="M147" s="271"/>
      <c r="N147" s="271"/>
      <c r="O147" s="271"/>
      <c r="P147" s="271"/>
      <c r="Q147" s="271"/>
      <c r="R147" s="271"/>
      <c r="S147" s="271"/>
      <c r="T147" s="271"/>
      <c r="U147" s="271"/>
      <c r="V147" s="274"/>
      <c r="W147" s="274"/>
      <c r="X147" s="274"/>
      <c r="Y147" s="274"/>
      <c r="Z147" s="274"/>
      <c r="AA147" s="274"/>
      <c r="AB147" s="274"/>
      <c r="AC147" s="274"/>
      <c r="AD147" s="274"/>
      <c r="AE147" s="274"/>
      <c r="AF147" s="274"/>
      <c r="AG147" s="274"/>
      <c r="AH147" s="274"/>
      <c r="AI147" s="274"/>
      <c r="AJ147" s="274"/>
      <c r="AK147" s="274"/>
      <c r="AL147" s="274"/>
    </row>
    <row r="148" spans="1:38" ht="15" x14ac:dyDescent="0.25">
      <c r="A148" s="29"/>
      <c r="B148" s="26" t="s">
        <v>3</v>
      </c>
      <c r="C148" s="115">
        <f>SUM(C144:C147)</f>
        <v>7151</v>
      </c>
      <c r="D148" s="39"/>
      <c r="E148" s="38"/>
    </row>
    <row r="149" spans="1:38" ht="15" x14ac:dyDescent="0.25">
      <c r="A149" s="29"/>
      <c r="B149" s="26"/>
      <c r="C149" s="100"/>
      <c r="D149" s="39"/>
      <c r="E149" s="53"/>
    </row>
    <row r="150" spans="1:38" ht="15" x14ac:dyDescent="0.25">
      <c r="A150" s="33" t="s">
        <v>88</v>
      </c>
      <c r="B150" s="29" t="s">
        <v>89</v>
      </c>
      <c r="C150" s="117">
        <v>785</v>
      </c>
      <c r="D150" s="63"/>
      <c r="E150" s="63">
        <v>18.899999999999999</v>
      </c>
    </row>
    <row r="151" spans="1:38" ht="15" x14ac:dyDescent="0.25">
      <c r="A151" s="382" t="s">
        <v>112</v>
      </c>
      <c r="B151" s="29" t="s">
        <v>90</v>
      </c>
      <c r="C151" s="117">
        <v>243</v>
      </c>
      <c r="D151" s="63"/>
      <c r="E151" s="64">
        <v>24.1</v>
      </c>
    </row>
    <row r="152" spans="1:38" ht="15" x14ac:dyDescent="0.25">
      <c r="A152" s="382"/>
      <c r="B152" s="29" t="s">
        <v>91</v>
      </c>
      <c r="C152" s="117">
        <v>234</v>
      </c>
      <c r="D152" s="63"/>
      <c r="E152" s="64">
        <v>31.5</v>
      </c>
    </row>
    <row r="153" spans="1:38" ht="15" x14ac:dyDescent="0.25">
      <c r="A153" s="29"/>
      <c r="B153" s="118" t="s">
        <v>3</v>
      </c>
      <c r="C153" s="119">
        <f>SUM(C150:C152)</f>
        <v>1262</v>
      </c>
      <c r="D153" s="63"/>
      <c r="E153" s="63"/>
    </row>
    <row r="154" spans="1:38" ht="15" x14ac:dyDescent="0.25">
      <c r="A154" s="29"/>
      <c r="B154" s="34"/>
      <c r="C154" s="115"/>
      <c r="D154" s="39"/>
      <c r="E154" s="38"/>
    </row>
    <row r="155" spans="1:38" ht="15" x14ac:dyDescent="0.25">
      <c r="A155" s="382" t="s">
        <v>225</v>
      </c>
      <c r="B155" s="29" t="s">
        <v>89</v>
      </c>
      <c r="C155" s="117">
        <v>779</v>
      </c>
      <c r="D155" s="63"/>
      <c r="E155" s="64">
        <v>18.600000000000001</v>
      </c>
    </row>
    <row r="156" spans="1:38" ht="15" x14ac:dyDescent="0.25">
      <c r="A156" s="382"/>
      <c r="B156" s="29" t="s">
        <v>90</v>
      </c>
      <c r="C156" s="117">
        <v>240</v>
      </c>
      <c r="D156" s="63"/>
      <c r="E156" s="64">
        <v>24.1</v>
      </c>
    </row>
    <row r="157" spans="1:38" ht="15" x14ac:dyDescent="0.25">
      <c r="A157" s="29"/>
      <c r="B157" s="29" t="s">
        <v>91</v>
      </c>
      <c r="C157" s="117">
        <v>230</v>
      </c>
      <c r="D157" s="63"/>
      <c r="E157" s="64">
        <v>30.5</v>
      </c>
    </row>
    <row r="158" spans="1:38" ht="15" x14ac:dyDescent="0.25">
      <c r="A158" s="29"/>
      <c r="B158" s="118" t="s">
        <v>3</v>
      </c>
      <c r="C158" s="119">
        <f>SUM(C155:C157)</f>
        <v>1249</v>
      </c>
      <c r="D158" s="63"/>
      <c r="E158" s="63"/>
    </row>
    <row r="159" spans="1:38" ht="15" x14ac:dyDescent="0.25">
      <c r="A159" s="29"/>
      <c r="B159" s="34"/>
      <c r="C159" s="115"/>
      <c r="D159" s="39"/>
      <c r="E159" s="38"/>
      <c r="H159" s="288"/>
      <c r="J159" s="287"/>
    </row>
    <row r="160" spans="1:38" ht="15" x14ac:dyDescent="0.25">
      <c r="A160" s="33" t="s">
        <v>33</v>
      </c>
      <c r="B160" s="133" t="s">
        <v>34</v>
      </c>
      <c r="C160" s="114">
        <v>4107</v>
      </c>
      <c r="D160" s="24"/>
      <c r="E160" s="38">
        <v>57.5</v>
      </c>
      <c r="H160" s="288"/>
      <c r="J160" s="287"/>
    </row>
    <row r="161" spans="1:10" ht="15" x14ac:dyDescent="0.25">
      <c r="A161" s="29"/>
      <c r="B161" s="133" t="s">
        <v>110</v>
      </c>
      <c r="C161" s="114">
        <v>3644</v>
      </c>
      <c r="D161" s="24"/>
      <c r="E161" s="114">
        <v>44.8</v>
      </c>
      <c r="H161" s="289"/>
      <c r="J161" s="287"/>
    </row>
    <row r="162" spans="1:10" ht="15" x14ac:dyDescent="0.25">
      <c r="A162" s="29"/>
      <c r="B162" s="26" t="s">
        <v>3</v>
      </c>
      <c r="C162" s="115">
        <f>SUM(C160:C161)</f>
        <v>7751</v>
      </c>
      <c r="D162" s="24"/>
      <c r="E162" s="38"/>
      <c r="H162" s="288"/>
      <c r="J162" s="287"/>
    </row>
    <row r="163" spans="1:10" ht="15" x14ac:dyDescent="0.25">
      <c r="A163" s="29"/>
      <c r="B163" s="34"/>
      <c r="C163" s="114"/>
      <c r="D163" s="24"/>
      <c r="E163" s="38"/>
      <c r="H163" s="289"/>
      <c r="J163" s="287"/>
    </row>
    <row r="164" spans="1:10" ht="15" x14ac:dyDescent="0.25">
      <c r="A164" s="33" t="s">
        <v>35</v>
      </c>
      <c r="B164" s="133" t="s">
        <v>284</v>
      </c>
      <c r="C164" s="114">
        <v>2663</v>
      </c>
      <c r="D164" s="24"/>
      <c r="E164" s="38">
        <v>47.9</v>
      </c>
      <c r="H164" s="289"/>
      <c r="J164" s="287"/>
    </row>
    <row r="165" spans="1:10" ht="15" x14ac:dyDescent="0.25">
      <c r="A165" s="29"/>
      <c r="B165" s="133" t="s">
        <v>285</v>
      </c>
      <c r="C165" s="114">
        <v>981</v>
      </c>
      <c r="D165" s="24"/>
      <c r="E165" s="38">
        <v>36.4</v>
      </c>
      <c r="H165" s="288"/>
      <c r="J165" s="287"/>
    </row>
    <row r="166" spans="1:10" ht="15" x14ac:dyDescent="0.25">
      <c r="A166" s="29"/>
      <c r="B166" s="26" t="s">
        <v>3</v>
      </c>
      <c r="C166" s="115">
        <f>SUM(C164:C165)</f>
        <v>3644</v>
      </c>
      <c r="D166" s="39"/>
      <c r="E166" s="38"/>
      <c r="H166" s="289"/>
      <c r="J166" s="287"/>
    </row>
    <row r="167" spans="1:10" ht="15" x14ac:dyDescent="0.25">
      <c r="A167" s="29"/>
      <c r="B167" s="26"/>
      <c r="C167" s="115"/>
      <c r="D167" s="39"/>
      <c r="E167" s="53"/>
      <c r="H167" s="289"/>
      <c r="J167" s="287"/>
    </row>
    <row r="168" spans="1:10" ht="15" x14ac:dyDescent="0.25">
      <c r="A168" s="29"/>
      <c r="B168" s="26"/>
      <c r="C168" s="53"/>
      <c r="D168" s="53"/>
      <c r="E168" s="53"/>
    </row>
    <row r="169" spans="1:10" ht="15.75" thickBot="1" x14ac:dyDescent="0.3">
      <c r="A169" s="30"/>
      <c r="B169" s="35"/>
      <c r="C169" s="40"/>
      <c r="D169" s="40"/>
      <c r="E169" s="41"/>
    </row>
    <row r="170" spans="1:10" ht="15" x14ac:dyDescent="0.25">
      <c r="A170" s="4" t="s">
        <v>36</v>
      </c>
      <c r="B170" s="29"/>
      <c r="C170" s="63"/>
      <c r="D170" s="63"/>
      <c r="E170" s="64"/>
    </row>
    <row r="171" spans="1:10" ht="15" x14ac:dyDescent="0.25">
      <c r="A171" s="166" t="s">
        <v>152</v>
      </c>
      <c r="B171" s="29"/>
      <c r="C171" s="75"/>
      <c r="D171" s="75"/>
      <c r="E171" s="29"/>
    </row>
  </sheetData>
  <mergeCells count="1">
    <mergeCell ref="C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62"/>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1" width="9.33203125" style="271"/>
  </cols>
  <sheetData>
    <row r="1" spans="1:9" s="271" customFormat="1" ht="21" x14ac:dyDescent="0.35">
      <c r="A1" s="267" t="s">
        <v>30</v>
      </c>
      <c r="B1" s="268"/>
      <c r="E1" s="276"/>
    </row>
    <row r="2" spans="1:9" s="271" customFormat="1" ht="15" x14ac:dyDescent="0.25">
      <c r="A2" s="286" t="s">
        <v>76</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6438</v>
      </c>
      <c r="D7" s="95"/>
      <c r="E7" s="85">
        <v>52.685930806246496</v>
      </c>
      <c r="H7" s="291"/>
      <c r="I7" s="292"/>
    </row>
    <row r="8" spans="1:9" ht="15" x14ac:dyDescent="0.25">
      <c r="A8" s="33"/>
      <c r="B8" s="48"/>
      <c r="C8" s="97"/>
      <c r="D8" s="36"/>
      <c r="E8" s="98"/>
      <c r="H8" s="274"/>
      <c r="I8" s="274"/>
    </row>
    <row r="9" spans="1:9" ht="15" x14ac:dyDescent="0.25">
      <c r="A9" s="33" t="s">
        <v>2</v>
      </c>
      <c r="B9" s="48" t="s">
        <v>73</v>
      </c>
      <c r="C9" s="97">
        <v>2983</v>
      </c>
      <c r="D9" s="36"/>
      <c r="E9" s="51">
        <v>54.912560239677966</v>
      </c>
      <c r="H9" s="293"/>
      <c r="I9" s="294"/>
    </row>
    <row r="10" spans="1:9" ht="15" x14ac:dyDescent="0.25">
      <c r="A10" s="29"/>
      <c r="B10" s="48" t="s">
        <v>74</v>
      </c>
      <c r="C10" s="97">
        <v>3455</v>
      </c>
      <c r="D10" s="36"/>
      <c r="E10" s="51">
        <v>50.503282762645597</v>
      </c>
      <c r="H10" s="295"/>
      <c r="I10" s="296"/>
    </row>
    <row r="11" spans="1:9" ht="15" x14ac:dyDescent="0.25">
      <c r="A11" s="29"/>
      <c r="B11" s="99" t="s">
        <v>3</v>
      </c>
      <c r="C11" s="100">
        <f>SUM(C9:C10)</f>
        <v>6438</v>
      </c>
      <c r="D11" s="36"/>
      <c r="E11" s="52"/>
      <c r="H11" s="295"/>
      <c r="I11" s="296"/>
    </row>
    <row r="12" spans="1:9" ht="15" x14ac:dyDescent="0.25">
      <c r="A12" s="29"/>
      <c r="B12" s="99"/>
      <c r="C12" s="97"/>
      <c r="D12" s="36"/>
      <c r="E12" s="52"/>
      <c r="H12" s="274"/>
      <c r="I12" s="274"/>
    </row>
    <row r="13" spans="1:9" ht="15" x14ac:dyDescent="0.25">
      <c r="A13" s="33" t="s">
        <v>4</v>
      </c>
      <c r="B13" s="101" t="s">
        <v>57</v>
      </c>
      <c r="C13" s="97">
        <v>482</v>
      </c>
      <c r="D13" s="36"/>
      <c r="E13" s="51">
        <v>74.25212107572797</v>
      </c>
      <c r="H13" s="297"/>
      <c r="I13" s="298"/>
    </row>
    <row r="14" spans="1:9" ht="15" x14ac:dyDescent="0.25">
      <c r="A14" s="29"/>
      <c r="B14" s="101" t="s">
        <v>58</v>
      </c>
      <c r="C14" s="97">
        <v>4489</v>
      </c>
      <c r="D14" s="36"/>
      <c r="E14" s="51">
        <v>55.849004384984688</v>
      </c>
      <c r="H14" s="297"/>
      <c r="I14" s="298"/>
    </row>
    <row r="15" spans="1:9" ht="15" x14ac:dyDescent="0.25">
      <c r="A15" s="29"/>
      <c r="B15" s="101" t="s">
        <v>59</v>
      </c>
      <c r="C15" s="97">
        <v>1467</v>
      </c>
      <c r="D15" s="36"/>
      <c r="E15" s="51">
        <v>31.242424650899444</v>
      </c>
      <c r="H15" s="295"/>
      <c r="I15" s="296"/>
    </row>
    <row r="16" spans="1:9" ht="15" x14ac:dyDescent="0.25">
      <c r="A16" s="29"/>
      <c r="B16" s="99" t="s">
        <v>3</v>
      </c>
      <c r="C16" s="100">
        <f>SUM(C13:C15)</f>
        <v>6438</v>
      </c>
      <c r="D16" s="36"/>
      <c r="E16" s="52"/>
      <c r="H16" s="295"/>
      <c r="I16" s="296"/>
    </row>
    <row r="17" spans="1:9" ht="15" x14ac:dyDescent="0.25">
      <c r="A17" s="29"/>
      <c r="B17" s="99"/>
      <c r="C17" s="97"/>
      <c r="D17" s="36"/>
      <c r="E17" s="52"/>
      <c r="H17" s="295"/>
      <c r="I17" s="296"/>
    </row>
    <row r="18" spans="1:9" ht="15" x14ac:dyDescent="0.25">
      <c r="A18" s="29"/>
      <c r="B18" s="101" t="s">
        <v>61</v>
      </c>
      <c r="C18" s="100">
        <v>5956</v>
      </c>
      <c r="D18" s="36"/>
      <c r="E18" s="51">
        <v>50.729104651726466</v>
      </c>
      <c r="H18" s="295"/>
      <c r="I18" s="296"/>
    </row>
    <row r="19" spans="1:9" ht="15" x14ac:dyDescent="0.25">
      <c r="A19" s="29"/>
      <c r="B19" s="99"/>
      <c r="C19" s="97"/>
      <c r="D19" s="36"/>
      <c r="E19" s="51"/>
      <c r="H19" s="274"/>
      <c r="I19" s="274"/>
    </row>
    <row r="20" spans="1:9" ht="15" x14ac:dyDescent="0.25">
      <c r="A20" s="33" t="s">
        <v>27</v>
      </c>
      <c r="B20" s="101" t="s">
        <v>288</v>
      </c>
      <c r="C20" s="97">
        <v>1412</v>
      </c>
      <c r="D20" s="36"/>
      <c r="E20" s="102">
        <v>30.001101313772498</v>
      </c>
      <c r="H20" s="293"/>
      <c r="I20" s="294"/>
    </row>
    <row r="21" spans="1:9" ht="15" x14ac:dyDescent="0.25">
      <c r="A21" s="178" t="s">
        <v>251</v>
      </c>
      <c r="B21" s="101" t="s">
        <v>289</v>
      </c>
      <c r="C21" s="97">
        <v>2222</v>
      </c>
      <c r="D21" s="36"/>
      <c r="E21" s="51">
        <v>48.21791218596691</v>
      </c>
      <c r="H21" s="297"/>
      <c r="I21" s="298"/>
    </row>
    <row r="22" spans="1:9" ht="15" x14ac:dyDescent="0.25">
      <c r="A22" s="29"/>
      <c r="B22" s="101" t="s">
        <v>290</v>
      </c>
      <c r="C22" s="97">
        <v>1813</v>
      </c>
      <c r="D22" s="36"/>
      <c r="E22" s="51">
        <v>66.744954800699261</v>
      </c>
      <c r="H22" s="297"/>
      <c r="I22" s="298"/>
    </row>
    <row r="23" spans="1:9" ht="15" x14ac:dyDescent="0.25">
      <c r="A23" s="29"/>
      <c r="B23" s="99" t="s">
        <v>3</v>
      </c>
      <c r="C23" s="100">
        <f>SUM(C20:C22)</f>
        <v>5447</v>
      </c>
      <c r="D23" s="36"/>
      <c r="E23" s="52"/>
    </row>
    <row r="24" spans="1:9" ht="15" x14ac:dyDescent="0.25">
      <c r="A24" s="48"/>
      <c r="B24" s="107"/>
      <c r="C24" s="120"/>
      <c r="D24" s="107"/>
      <c r="E24" s="107"/>
    </row>
    <row r="25" spans="1:9" ht="15" x14ac:dyDescent="0.25">
      <c r="A25" s="66" t="s">
        <v>88</v>
      </c>
      <c r="B25" s="101" t="s">
        <v>89</v>
      </c>
      <c r="C25" s="97">
        <v>456</v>
      </c>
      <c r="D25" s="36"/>
      <c r="E25" s="64">
        <v>20</v>
      </c>
    </row>
    <row r="26" spans="1:9" ht="15" x14ac:dyDescent="0.25">
      <c r="A26" s="178" t="s">
        <v>112</v>
      </c>
      <c r="B26" s="101" t="s">
        <v>90</v>
      </c>
      <c r="C26" s="97">
        <v>190</v>
      </c>
      <c r="D26" s="36"/>
      <c r="E26" s="64">
        <v>37.9</v>
      </c>
    </row>
    <row r="27" spans="1:9" ht="15" x14ac:dyDescent="0.25">
      <c r="A27" s="48"/>
      <c r="B27" s="101" t="s">
        <v>91</v>
      </c>
      <c r="C27" s="97">
        <v>392</v>
      </c>
      <c r="D27" s="36"/>
      <c r="E27" s="64">
        <v>35.299999999999997</v>
      </c>
    </row>
    <row r="28" spans="1:9" ht="15" x14ac:dyDescent="0.25">
      <c r="A28" s="48"/>
      <c r="B28" s="26" t="s">
        <v>3</v>
      </c>
      <c r="C28" s="121">
        <f>SUM(C25:C27)</f>
        <v>1038</v>
      </c>
      <c r="D28" s="36"/>
      <c r="E28" s="64"/>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row r="62" s="271" customFormat="1" x14ac:dyDescent="0.2"/>
  </sheetData>
  <mergeCells count="1">
    <mergeCell ref="C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1" width="9.33203125" style="271"/>
  </cols>
  <sheetData>
    <row r="1" spans="1:9" s="271" customFormat="1" ht="21" x14ac:dyDescent="0.35">
      <c r="A1" s="267" t="s">
        <v>30</v>
      </c>
      <c r="B1" s="268"/>
      <c r="E1" s="276"/>
    </row>
    <row r="2" spans="1:9" s="271" customFormat="1" ht="15" x14ac:dyDescent="0.25">
      <c r="A2" s="286" t="s">
        <v>77</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6347</v>
      </c>
      <c r="D7" s="95"/>
      <c r="E7" s="85">
        <v>53.485877233331635</v>
      </c>
      <c r="H7" s="299"/>
      <c r="I7" s="300"/>
    </row>
    <row r="8" spans="1:9" ht="15" x14ac:dyDescent="0.25">
      <c r="A8" s="33"/>
      <c r="B8" s="48"/>
      <c r="C8" s="97"/>
      <c r="D8" s="36"/>
      <c r="E8" s="98"/>
      <c r="H8" s="274"/>
      <c r="I8" s="274"/>
    </row>
    <row r="9" spans="1:9" ht="15" x14ac:dyDescent="0.25">
      <c r="A9" s="33" t="s">
        <v>2</v>
      </c>
      <c r="B9" s="48" t="s">
        <v>73</v>
      </c>
      <c r="C9" s="97">
        <v>2994</v>
      </c>
      <c r="D9" s="36"/>
      <c r="E9" s="51">
        <v>54.568499096442217</v>
      </c>
      <c r="H9" s="301"/>
      <c r="I9" s="302"/>
    </row>
    <row r="10" spans="1:9" ht="15" x14ac:dyDescent="0.25">
      <c r="A10" s="29"/>
      <c r="B10" s="48" t="s">
        <v>74</v>
      </c>
      <c r="C10" s="97">
        <v>3353</v>
      </c>
      <c r="D10" s="36"/>
      <c r="E10" s="51">
        <v>52.419626126669129</v>
      </c>
      <c r="H10" s="303"/>
      <c r="I10" s="304"/>
    </row>
    <row r="11" spans="1:9" ht="15" x14ac:dyDescent="0.25">
      <c r="A11" s="29"/>
      <c r="B11" s="99" t="s">
        <v>3</v>
      </c>
      <c r="C11" s="100">
        <f>SUM(C9:C10)</f>
        <v>6347</v>
      </c>
      <c r="D11" s="36"/>
      <c r="E11" s="52"/>
      <c r="H11" s="303"/>
      <c r="I11" s="304"/>
    </row>
    <row r="12" spans="1:9" ht="15" x14ac:dyDescent="0.25">
      <c r="A12" s="29"/>
      <c r="B12" s="99"/>
      <c r="C12" s="97"/>
      <c r="D12" s="36"/>
      <c r="E12" s="52"/>
      <c r="H12" s="274"/>
      <c r="I12" s="274"/>
    </row>
    <row r="13" spans="1:9" ht="15" x14ac:dyDescent="0.25">
      <c r="A13" s="33" t="s">
        <v>4</v>
      </c>
      <c r="B13" s="101" t="s">
        <v>57</v>
      </c>
      <c r="C13" s="97">
        <v>435</v>
      </c>
      <c r="D13" s="36"/>
      <c r="E13" s="51">
        <v>76.589974274050377</v>
      </c>
      <c r="H13" s="305"/>
      <c r="I13" s="306"/>
    </row>
    <row r="14" spans="1:9" ht="15" x14ac:dyDescent="0.25">
      <c r="A14" s="29"/>
      <c r="B14" s="101" t="s">
        <v>58</v>
      </c>
      <c r="C14" s="97">
        <v>4514</v>
      </c>
      <c r="D14" s="36"/>
      <c r="E14" s="51">
        <v>55.515700766821283</v>
      </c>
      <c r="H14" s="305"/>
      <c r="I14" s="306"/>
    </row>
    <row r="15" spans="1:9" ht="15" x14ac:dyDescent="0.25">
      <c r="A15" s="29"/>
      <c r="B15" s="101" t="s">
        <v>59</v>
      </c>
      <c r="C15" s="97">
        <v>1398</v>
      </c>
      <c r="D15" s="36"/>
      <c r="E15" s="51">
        <v>34.982727335498716</v>
      </c>
      <c r="H15" s="303"/>
      <c r="I15" s="304"/>
    </row>
    <row r="16" spans="1:9" ht="15" x14ac:dyDescent="0.25">
      <c r="A16" s="29"/>
      <c r="B16" s="99" t="s">
        <v>3</v>
      </c>
      <c r="C16" s="100">
        <f>SUM(C13:C15)</f>
        <v>6347</v>
      </c>
      <c r="D16" s="36"/>
      <c r="E16" s="52"/>
      <c r="H16" s="303"/>
      <c r="I16" s="304"/>
    </row>
    <row r="17" spans="1:9" ht="15" x14ac:dyDescent="0.25">
      <c r="A17" s="29"/>
      <c r="B17" s="99"/>
      <c r="C17" s="97"/>
      <c r="D17" s="36"/>
      <c r="E17" s="52"/>
      <c r="H17" s="303"/>
      <c r="I17" s="304"/>
    </row>
    <row r="18" spans="1:9" ht="15" x14ac:dyDescent="0.25">
      <c r="A18" s="29"/>
      <c r="B18" s="101" t="s">
        <v>61</v>
      </c>
      <c r="C18" s="100">
        <v>5912</v>
      </c>
      <c r="D18" s="36"/>
      <c r="E18" s="51">
        <v>51.418170645464826</v>
      </c>
      <c r="H18" s="303"/>
      <c r="I18" s="304"/>
    </row>
    <row r="19" spans="1:9" ht="15" x14ac:dyDescent="0.25">
      <c r="A19" s="29"/>
      <c r="B19" s="99"/>
      <c r="C19" s="97"/>
      <c r="D19" s="36"/>
      <c r="E19" s="51"/>
      <c r="H19" s="274"/>
      <c r="I19" s="274"/>
    </row>
    <row r="20" spans="1:9" ht="15" x14ac:dyDescent="0.25">
      <c r="A20" s="33" t="s">
        <v>27</v>
      </c>
      <c r="B20" s="101" t="s">
        <v>288</v>
      </c>
      <c r="C20" s="97">
        <v>1820</v>
      </c>
      <c r="D20" s="36"/>
      <c r="E20" s="102">
        <v>33.821157458162894</v>
      </c>
      <c r="H20" s="301"/>
      <c r="I20" s="302"/>
    </row>
    <row r="21" spans="1:9" ht="15" x14ac:dyDescent="0.25">
      <c r="A21" s="178" t="s">
        <v>251</v>
      </c>
      <c r="B21" s="101" t="s">
        <v>289</v>
      </c>
      <c r="C21" s="97">
        <v>1757</v>
      </c>
      <c r="D21" s="36"/>
      <c r="E21" s="51">
        <v>50.89767785561186</v>
      </c>
      <c r="H21" s="305"/>
      <c r="I21" s="306"/>
    </row>
    <row r="22" spans="1:9" ht="15" x14ac:dyDescent="0.25">
      <c r="A22" s="29"/>
      <c r="B22" s="101" t="s">
        <v>290</v>
      </c>
      <c r="C22" s="97">
        <v>1803</v>
      </c>
      <c r="D22" s="36"/>
      <c r="E22" s="51">
        <v>65.649626226447097</v>
      </c>
      <c r="H22" s="305"/>
      <c r="I22" s="306"/>
    </row>
    <row r="23" spans="1:9" ht="15" x14ac:dyDescent="0.25">
      <c r="A23" s="29"/>
      <c r="B23" s="99" t="s">
        <v>3</v>
      </c>
      <c r="C23" s="100">
        <f>SUM(C20:C22)</f>
        <v>5380</v>
      </c>
      <c r="D23" s="36"/>
      <c r="E23" s="52"/>
    </row>
    <row r="24" spans="1:9" ht="15" x14ac:dyDescent="0.25">
      <c r="A24" s="48"/>
      <c r="B24" s="107"/>
      <c r="C24" s="120"/>
      <c r="D24" s="107"/>
      <c r="E24" s="107"/>
    </row>
    <row r="25" spans="1:9" ht="15" x14ac:dyDescent="0.25">
      <c r="A25" s="66" t="s">
        <v>88</v>
      </c>
      <c r="B25" s="101" t="s">
        <v>89</v>
      </c>
      <c r="C25" s="97">
        <v>472</v>
      </c>
      <c r="D25" s="36"/>
      <c r="E25" s="64">
        <v>23.9</v>
      </c>
    </row>
    <row r="26" spans="1:9" ht="15" x14ac:dyDescent="0.25">
      <c r="A26" s="178" t="s">
        <v>112</v>
      </c>
      <c r="B26" s="101" t="s">
        <v>90</v>
      </c>
      <c r="C26" s="97">
        <v>183</v>
      </c>
      <c r="D26" s="36"/>
      <c r="E26" s="64">
        <v>26.3</v>
      </c>
    </row>
    <row r="27" spans="1:9" ht="15" x14ac:dyDescent="0.25">
      <c r="A27" s="48"/>
      <c r="B27" s="101" t="s">
        <v>91</v>
      </c>
      <c r="C27" s="97">
        <v>356</v>
      </c>
      <c r="D27" s="36"/>
      <c r="E27" s="64">
        <v>36.1</v>
      </c>
    </row>
    <row r="28" spans="1:9" ht="15" x14ac:dyDescent="0.25">
      <c r="A28" s="48"/>
      <c r="B28" s="26" t="s">
        <v>3</v>
      </c>
      <c r="C28" s="121">
        <f>SUM(C25:C27)</f>
        <v>1011</v>
      </c>
      <c r="D28" s="36"/>
      <c r="E28" s="64"/>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sheetData>
  <mergeCells count="1">
    <mergeCell ref="C5:E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65"/>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5" width="9.33203125" style="271"/>
  </cols>
  <sheetData>
    <row r="1" spans="1:9" s="271" customFormat="1" ht="21" x14ac:dyDescent="0.35">
      <c r="A1" s="267" t="s">
        <v>30</v>
      </c>
      <c r="B1" s="268"/>
      <c r="E1" s="276"/>
    </row>
    <row r="2" spans="1:9" s="271" customFormat="1" ht="15" x14ac:dyDescent="0.25">
      <c r="A2" s="286" t="s">
        <v>78</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6259</v>
      </c>
      <c r="D7" s="95"/>
      <c r="E7" s="85">
        <v>50.567946771102555</v>
      </c>
      <c r="H7" s="307"/>
      <c r="I7" s="308"/>
    </row>
    <row r="8" spans="1:9" ht="15" x14ac:dyDescent="0.25">
      <c r="A8" s="33"/>
      <c r="B8" s="48"/>
      <c r="C8" s="97"/>
      <c r="D8" s="36"/>
      <c r="E8" s="98"/>
      <c r="H8" s="274"/>
      <c r="I8" s="274"/>
    </row>
    <row r="9" spans="1:9" ht="15" x14ac:dyDescent="0.25">
      <c r="A9" s="33" t="s">
        <v>2</v>
      </c>
      <c r="B9" s="48" t="s">
        <v>73</v>
      </c>
      <c r="C9" s="97">
        <v>2986</v>
      </c>
      <c r="D9" s="36"/>
      <c r="E9" s="51">
        <v>51.184301155485009</v>
      </c>
      <c r="H9" s="309"/>
      <c r="I9" s="310"/>
    </row>
    <row r="10" spans="1:9" ht="15" x14ac:dyDescent="0.25">
      <c r="A10" s="29"/>
      <c r="B10" s="48" t="s">
        <v>74</v>
      </c>
      <c r="C10" s="97">
        <v>3273</v>
      </c>
      <c r="D10" s="36"/>
      <c r="E10" s="51">
        <v>49.966254105104611</v>
      </c>
      <c r="H10" s="311"/>
      <c r="I10" s="312"/>
    </row>
    <row r="11" spans="1:9" ht="15" x14ac:dyDescent="0.25">
      <c r="A11" s="29"/>
      <c r="B11" s="99" t="s">
        <v>3</v>
      </c>
      <c r="C11" s="100">
        <f>SUM(C9:C10)</f>
        <v>6259</v>
      </c>
      <c r="D11" s="36"/>
      <c r="E11" s="52"/>
      <c r="H11" s="311"/>
      <c r="I11" s="312"/>
    </row>
    <row r="12" spans="1:9" ht="15" x14ac:dyDescent="0.25">
      <c r="A12" s="29"/>
      <c r="B12" s="99"/>
      <c r="C12" s="97"/>
      <c r="D12" s="36"/>
      <c r="E12" s="52"/>
      <c r="H12" s="274"/>
      <c r="I12" s="274"/>
    </row>
    <row r="13" spans="1:9" ht="15" x14ac:dyDescent="0.25">
      <c r="A13" s="33" t="s">
        <v>4</v>
      </c>
      <c r="B13" s="101" t="s">
        <v>57</v>
      </c>
      <c r="C13" s="97">
        <v>417</v>
      </c>
      <c r="D13" s="36"/>
      <c r="E13" s="51">
        <v>75.023321617802821</v>
      </c>
      <c r="H13" s="313"/>
      <c r="I13" s="314"/>
    </row>
    <row r="14" spans="1:9" ht="15" x14ac:dyDescent="0.25">
      <c r="A14" s="29"/>
      <c r="B14" s="101" t="s">
        <v>58</v>
      </c>
      <c r="C14" s="97">
        <v>4469</v>
      </c>
      <c r="D14" s="36"/>
      <c r="E14" s="51">
        <v>52.353508582277705</v>
      </c>
      <c r="H14" s="313"/>
      <c r="I14" s="314"/>
    </row>
    <row r="15" spans="1:9" ht="15" x14ac:dyDescent="0.25">
      <c r="A15" s="29"/>
      <c r="B15" s="101" t="s">
        <v>59</v>
      </c>
      <c r="C15" s="97">
        <v>1373</v>
      </c>
      <c r="D15" s="36"/>
      <c r="E15" s="51">
        <v>31.539821039826794</v>
      </c>
      <c r="H15" s="311"/>
      <c r="I15" s="312"/>
    </row>
    <row r="16" spans="1:9" ht="15" x14ac:dyDescent="0.25">
      <c r="A16" s="29"/>
      <c r="B16" s="99" t="s">
        <v>3</v>
      </c>
      <c r="C16" s="100">
        <f>SUM(C13:C15)</f>
        <v>6259</v>
      </c>
      <c r="D16" s="36"/>
      <c r="E16" s="52"/>
      <c r="H16" s="311"/>
      <c r="I16" s="312"/>
    </row>
    <row r="17" spans="1:9" ht="15" x14ac:dyDescent="0.25">
      <c r="A17" s="29"/>
      <c r="B17" s="99"/>
      <c r="C17" s="97"/>
      <c r="D17" s="36"/>
      <c r="E17" s="52"/>
      <c r="H17" s="311"/>
      <c r="I17" s="312"/>
    </row>
    <row r="18" spans="1:9" ht="15" x14ac:dyDescent="0.25">
      <c r="A18" s="29"/>
      <c r="B18" s="101" t="s">
        <v>61</v>
      </c>
      <c r="C18" s="100">
        <v>5842</v>
      </c>
      <c r="D18" s="36"/>
      <c r="E18" s="51">
        <v>48.344481090418107</v>
      </c>
      <c r="H18" s="311"/>
      <c r="I18" s="312"/>
    </row>
    <row r="19" spans="1:9" ht="15" x14ac:dyDescent="0.25">
      <c r="A19" s="29"/>
      <c r="B19" s="99"/>
      <c r="C19" s="97"/>
      <c r="D19" s="36"/>
      <c r="E19" s="51"/>
      <c r="H19" s="274"/>
      <c r="I19" s="274"/>
    </row>
    <row r="20" spans="1:9" ht="15" x14ac:dyDescent="0.25">
      <c r="A20" s="33" t="s">
        <v>27</v>
      </c>
      <c r="B20" s="101" t="s">
        <v>288</v>
      </c>
      <c r="C20" s="97">
        <v>2028</v>
      </c>
      <c r="D20" s="36"/>
      <c r="E20" s="102">
        <v>32.174679691924389</v>
      </c>
      <c r="H20" s="309"/>
      <c r="I20" s="310"/>
    </row>
    <row r="21" spans="1:9" ht="15" x14ac:dyDescent="0.25">
      <c r="A21" s="178" t="s">
        <v>251</v>
      </c>
      <c r="B21" s="101" t="s">
        <v>289</v>
      </c>
      <c r="C21" s="97">
        <v>1523</v>
      </c>
      <c r="D21" s="36"/>
      <c r="E21" s="51">
        <v>48.897788369404651</v>
      </c>
      <c r="H21" s="313"/>
      <c r="I21" s="314"/>
    </row>
    <row r="22" spans="1:9" ht="15" x14ac:dyDescent="0.25">
      <c r="A22" s="29"/>
      <c r="B22" s="101" t="s">
        <v>290</v>
      </c>
      <c r="C22" s="97">
        <v>1684</v>
      </c>
      <c r="D22" s="36"/>
      <c r="E22" s="51">
        <v>63.420900318800825</v>
      </c>
      <c r="H22" s="313"/>
      <c r="I22" s="314"/>
    </row>
    <row r="23" spans="1:9" ht="15" x14ac:dyDescent="0.25">
      <c r="A23" s="29"/>
      <c r="B23" s="99" t="s">
        <v>3</v>
      </c>
      <c r="C23" s="100">
        <f>SUM(C20:C22)</f>
        <v>5235</v>
      </c>
      <c r="D23" s="36"/>
      <c r="E23" s="52"/>
    </row>
    <row r="24" spans="1:9" ht="15" x14ac:dyDescent="0.25">
      <c r="A24" s="48"/>
      <c r="B24" s="107"/>
      <c r="C24" s="120"/>
      <c r="D24" s="107"/>
      <c r="E24" s="107"/>
    </row>
    <row r="25" spans="1:9" ht="15" x14ac:dyDescent="0.25">
      <c r="A25" s="66" t="s">
        <v>88</v>
      </c>
      <c r="B25" s="101" t="s">
        <v>89</v>
      </c>
      <c r="C25" s="97">
        <v>438</v>
      </c>
      <c r="D25" s="36"/>
      <c r="E25" s="64">
        <v>26</v>
      </c>
    </row>
    <row r="26" spans="1:9" ht="15" x14ac:dyDescent="0.25">
      <c r="A26" s="178" t="s">
        <v>112</v>
      </c>
      <c r="B26" s="101" t="s">
        <v>90</v>
      </c>
      <c r="C26" s="97">
        <v>190</v>
      </c>
      <c r="D26" s="36"/>
      <c r="E26" s="64">
        <v>27.9</v>
      </c>
    </row>
    <row r="27" spans="1:9" ht="15" x14ac:dyDescent="0.25">
      <c r="A27" s="48"/>
      <c r="B27" s="101" t="s">
        <v>91</v>
      </c>
      <c r="C27" s="97">
        <v>382</v>
      </c>
      <c r="D27" s="36"/>
      <c r="E27" s="64">
        <v>35.9</v>
      </c>
    </row>
    <row r="28" spans="1:9" ht="15" x14ac:dyDescent="0.25">
      <c r="A28" s="48"/>
      <c r="B28" s="26" t="s">
        <v>3</v>
      </c>
      <c r="C28" s="121">
        <f>SUM(C25:C27)</f>
        <v>1010</v>
      </c>
      <c r="D28" s="36"/>
      <c r="E28" s="64"/>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row r="62" s="271" customFormat="1" x14ac:dyDescent="0.2"/>
    <row r="63" s="271" customFormat="1" x14ac:dyDescent="0.2"/>
    <row r="64" s="271" customFormat="1" x14ac:dyDescent="0.2"/>
    <row r="65" s="271" customFormat="1" x14ac:dyDescent="0.2"/>
  </sheetData>
  <mergeCells count="1">
    <mergeCell ref="C5: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55"/>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5" width="9.33203125" style="271"/>
  </cols>
  <sheetData>
    <row r="1" spans="1:9" s="271" customFormat="1" ht="21" x14ac:dyDescent="0.35">
      <c r="A1" s="267" t="s">
        <v>30</v>
      </c>
      <c r="B1" s="268"/>
      <c r="E1" s="276"/>
    </row>
    <row r="2" spans="1:9" s="271" customFormat="1" ht="15" x14ac:dyDescent="0.25">
      <c r="A2" s="286" t="s">
        <v>79</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7216</v>
      </c>
      <c r="D7" s="95"/>
      <c r="E7" s="85">
        <v>50.834589420708568</v>
      </c>
      <c r="H7" s="315"/>
      <c r="I7" s="316"/>
    </row>
    <row r="8" spans="1:9" ht="15" x14ac:dyDescent="0.25">
      <c r="A8" s="33"/>
      <c r="B8" s="48"/>
      <c r="C8" s="97"/>
      <c r="D8" s="36"/>
      <c r="E8" s="98"/>
      <c r="H8" s="274"/>
      <c r="I8" s="274"/>
    </row>
    <row r="9" spans="1:9" ht="15" x14ac:dyDescent="0.25">
      <c r="A9" s="33" t="s">
        <v>2</v>
      </c>
      <c r="B9" s="48" t="s">
        <v>73</v>
      </c>
      <c r="C9" s="97">
        <v>3421</v>
      </c>
      <c r="D9" s="36"/>
      <c r="E9" s="51">
        <v>52.2146774663955</v>
      </c>
      <c r="H9" s="317"/>
      <c r="I9" s="318"/>
    </row>
    <row r="10" spans="1:9" ht="15" x14ac:dyDescent="0.25">
      <c r="A10" s="29"/>
      <c r="B10" s="48" t="s">
        <v>74</v>
      </c>
      <c r="C10" s="97">
        <v>3795</v>
      </c>
      <c r="D10" s="36"/>
      <c r="E10" s="51">
        <v>49.480556954881948</v>
      </c>
      <c r="H10" s="319"/>
      <c r="I10" s="320"/>
    </row>
    <row r="11" spans="1:9" ht="15" x14ac:dyDescent="0.25">
      <c r="A11" s="29"/>
      <c r="B11" s="99" t="s">
        <v>3</v>
      </c>
      <c r="C11" s="100">
        <f>SUM(C9:C10)</f>
        <v>7216</v>
      </c>
      <c r="D11" s="36"/>
      <c r="E11" s="52"/>
      <c r="H11" s="319"/>
      <c r="I11" s="320"/>
    </row>
    <row r="12" spans="1:9" ht="15" x14ac:dyDescent="0.25">
      <c r="A12" s="29"/>
      <c r="B12" s="99"/>
      <c r="C12" s="97"/>
      <c r="D12" s="36"/>
      <c r="E12" s="52"/>
      <c r="H12" s="274"/>
      <c r="I12" s="274"/>
    </row>
    <row r="13" spans="1:9" ht="15" x14ac:dyDescent="0.25">
      <c r="A13" s="33" t="s">
        <v>4</v>
      </c>
      <c r="B13" s="101" t="s">
        <v>57</v>
      </c>
      <c r="C13" s="97">
        <v>474</v>
      </c>
      <c r="D13" s="36"/>
      <c r="E13" s="51">
        <v>71.141505851033088</v>
      </c>
      <c r="H13" s="321"/>
      <c r="I13" s="322"/>
    </row>
    <row r="14" spans="1:9" ht="15" x14ac:dyDescent="0.25">
      <c r="A14" s="29"/>
      <c r="B14" s="101" t="s">
        <v>58</v>
      </c>
      <c r="C14" s="97">
        <v>5203</v>
      </c>
      <c r="D14" s="36"/>
      <c r="E14" s="51">
        <v>53.347587014713874</v>
      </c>
      <c r="H14" s="321"/>
      <c r="I14" s="322"/>
    </row>
    <row r="15" spans="1:9" ht="15" x14ac:dyDescent="0.25">
      <c r="A15" s="29"/>
      <c r="B15" s="101" t="s">
        <v>59</v>
      </c>
      <c r="C15" s="97">
        <v>1539</v>
      </c>
      <c r="D15" s="36"/>
      <c r="E15" s="51">
        <v>30.532701163525719</v>
      </c>
      <c r="H15" s="319"/>
      <c r="I15" s="320"/>
    </row>
    <row r="16" spans="1:9" ht="15" x14ac:dyDescent="0.25">
      <c r="A16" s="29"/>
      <c r="B16" s="99" t="s">
        <v>3</v>
      </c>
      <c r="C16" s="100">
        <f>SUM(C13:C15)</f>
        <v>7216</v>
      </c>
      <c r="D16" s="36"/>
      <c r="E16" s="52"/>
      <c r="H16" s="319"/>
      <c r="I16" s="320"/>
    </row>
    <row r="17" spans="1:9" ht="15" x14ac:dyDescent="0.25">
      <c r="A17" s="29"/>
      <c r="B17" s="99"/>
      <c r="C17" s="97"/>
      <c r="D17" s="36"/>
      <c r="E17" s="52"/>
      <c r="H17" s="319"/>
      <c r="I17" s="320"/>
    </row>
    <row r="18" spans="1:9" ht="15" x14ac:dyDescent="0.25">
      <c r="A18" s="29"/>
      <c r="B18" s="101" t="s">
        <v>61</v>
      </c>
      <c r="C18" s="100">
        <v>6742</v>
      </c>
      <c r="D18" s="36"/>
      <c r="E18" s="51">
        <v>49.017458306905546</v>
      </c>
      <c r="H18" s="319"/>
      <c r="I18" s="320"/>
    </row>
    <row r="19" spans="1:9" ht="15" x14ac:dyDescent="0.25">
      <c r="A19" s="29"/>
      <c r="B19" s="99"/>
      <c r="C19" s="97"/>
      <c r="D19" s="36"/>
      <c r="E19" s="51"/>
      <c r="H19" s="274"/>
      <c r="I19" s="274"/>
    </row>
    <row r="20" spans="1:9" ht="15" x14ac:dyDescent="0.25">
      <c r="A20" s="33" t="s">
        <v>27</v>
      </c>
      <c r="B20" s="101" t="s">
        <v>288</v>
      </c>
      <c r="C20" s="97">
        <v>2343</v>
      </c>
      <c r="D20" s="36"/>
      <c r="E20" s="102">
        <v>32.439113465870193</v>
      </c>
      <c r="H20" s="317"/>
      <c r="I20" s="318"/>
    </row>
    <row r="21" spans="1:9" ht="15" x14ac:dyDescent="0.25">
      <c r="A21" s="178" t="s">
        <v>251</v>
      </c>
      <c r="B21" s="101" t="s">
        <v>289</v>
      </c>
      <c r="C21" s="97">
        <v>1804</v>
      </c>
      <c r="D21" s="36"/>
      <c r="E21" s="51">
        <v>51.245391130302025</v>
      </c>
      <c r="H21" s="321"/>
      <c r="I21" s="322"/>
    </row>
    <row r="22" spans="1:9" ht="15" x14ac:dyDescent="0.25">
      <c r="A22" s="29"/>
      <c r="B22" s="101" t="s">
        <v>290</v>
      </c>
      <c r="C22" s="97">
        <v>1935</v>
      </c>
      <c r="D22" s="36"/>
      <c r="E22" s="51">
        <v>63.736476629346328</v>
      </c>
      <c r="H22" s="321"/>
      <c r="I22" s="322"/>
    </row>
    <row r="23" spans="1:9" ht="15" x14ac:dyDescent="0.25">
      <c r="A23" s="29"/>
      <c r="B23" s="99" t="s">
        <v>3</v>
      </c>
      <c r="C23" s="100">
        <f>SUM(C20:C22)</f>
        <v>6082</v>
      </c>
      <c r="D23" s="36"/>
      <c r="E23" s="52"/>
    </row>
    <row r="24" spans="1:9" ht="15" x14ac:dyDescent="0.25">
      <c r="A24" s="29"/>
      <c r="B24" s="75"/>
      <c r="C24" s="120"/>
      <c r="D24" s="75"/>
      <c r="E24" s="75"/>
    </row>
    <row r="25" spans="1:9" ht="15" x14ac:dyDescent="0.25">
      <c r="A25" s="33" t="s">
        <v>88</v>
      </c>
      <c r="B25" s="101" t="s">
        <v>89</v>
      </c>
      <c r="C25" s="97">
        <v>548</v>
      </c>
      <c r="D25" s="36"/>
      <c r="E25" s="51">
        <v>17.7</v>
      </c>
    </row>
    <row r="26" spans="1:9" ht="15" x14ac:dyDescent="0.25">
      <c r="A26" s="178" t="s">
        <v>112</v>
      </c>
      <c r="B26" s="101" t="s">
        <v>90</v>
      </c>
      <c r="C26" s="97">
        <v>213</v>
      </c>
      <c r="D26" s="36"/>
      <c r="E26" s="51">
        <v>29.6</v>
      </c>
    </row>
    <row r="27" spans="1:9" ht="15" x14ac:dyDescent="0.25">
      <c r="A27" s="29"/>
      <c r="B27" s="101" t="s">
        <v>91</v>
      </c>
      <c r="C27" s="97">
        <v>440</v>
      </c>
      <c r="D27" s="36"/>
      <c r="E27" s="51">
        <v>31</v>
      </c>
    </row>
    <row r="28" spans="1:9" ht="15" x14ac:dyDescent="0.25">
      <c r="A28" s="29"/>
      <c r="B28" s="99" t="s">
        <v>3</v>
      </c>
      <c r="C28" s="100">
        <f>SUM(C25:C27)</f>
        <v>1201</v>
      </c>
      <c r="D28" s="36"/>
      <c r="E28" s="52"/>
    </row>
    <row r="29" spans="1:9" ht="15.75" thickBot="1" x14ac:dyDescent="0.3">
      <c r="A29" s="30"/>
      <c r="B29" s="76"/>
      <c r="C29" s="103"/>
      <c r="D29" s="40"/>
      <c r="E29" s="54"/>
    </row>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sheetData>
  <mergeCells count="1">
    <mergeCell ref="C5: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5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9.83203125" style="271" customWidth="1"/>
    <col min="7" max="55" width="9.33203125" style="271"/>
  </cols>
  <sheetData>
    <row r="1" spans="1:9" s="271" customFormat="1" ht="21" x14ac:dyDescent="0.35">
      <c r="A1" s="267" t="s">
        <v>30</v>
      </c>
      <c r="B1" s="268"/>
      <c r="E1" s="276"/>
    </row>
    <row r="2" spans="1:9" s="271" customFormat="1" ht="15" x14ac:dyDescent="0.25">
      <c r="A2" s="286" t="s">
        <v>80</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5962</v>
      </c>
      <c r="D7" s="95"/>
      <c r="E7" s="85">
        <v>48.984395695930019</v>
      </c>
    </row>
    <row r="8" spans="1:9" ht="15" x14ac:dyDescent="0.25">
      <c r="A8" s="33"/>
      <c r="B8" s="48"/>
      <c r="C8" s="97"/>
      <c r="D8" s="36"/>
      <c r="E8" s="98"/>
      <c r="H8" s="323"/>
      <c r="I8" s="324"/>
    </row>
    <row r="9" spans="1:9" ht="15" x14ac:dyDescent="0.25">
      <c r="A9" s="33" t="s">
        <v>2</v>
      </c>
      <c r="B9" s="48" t="s">
        <v>73</v>
      </c>
      <c r="C9" s="97">
        <v>2842</v>
      </c>
      <c r="D9" s="36"/>
      <c r="E9" s="51">
        <v>49.23521257277865</v>
      </c>
      <c r="H9" s="274"/>
      <c r="I9" s="274"/>
    </row>
    <row r="10" spans="1:9" ht="15" x14ac:dyDescent="0.25">
      <c r="A10" s="29"/>
      <c r="B10" s="48" t="s">
        <v>74</v>
      </c>
      <c r="C10" s="97">
        <v>3120</v>
      </c>
      <c r="D10" s="36"/>
      <c r="E10" s="51">
        <v>48.752992381090905</v>
      </c>
      <c r="H10" s="325"/>
      <c r="I10" s="326"/>
    </row>
    <row r="11" spans="1:9" ht="15" x14ac:dyDescent="0.25">
      <c r="A11" s="29"/>
      <c r="B11" s="99" t="s">
        <v>3</v>
      </c>
      <c r="C11" s="100">
        <f>SUM(C9:C10)</f>
        <v>5962</v>
      </c>
      <c r="D11" s="36"/>
      <c r="E11" s="52"/>
      <c r="H11" s="327"/>
      <c r="I11" s="328"/>
    </row>
    <row r="12" spans="1:9" ht="15" x14ac:dyDescent="0.25">
      <c r="A12" s="29"/>
      <c r="B12" s="99"/>
      <c r="C12" s="97"/>
      <c r="D12" s="36"/>
      <c r="E12" s="52"/>
      <c r="H12" s="327"/>
      <c r="I12" s="328"/>
    </row>
    <row r="13" spans="1:9" ht="15" x14ac:dyDescent="0.25">
      <c r="A13" s="33" t="s">
        <v>4</v>
      </c>
      <c r="B13" s="101" t="s">
        <v>57</v>
      </c>
      <c r="C13" s="97">
        <v>490</v>
      </c>
      <c r="D13" s="36"/>
      <c r="E13" s="51">
        <v>79.209495495629469</v>
      </c>
      <c r="H13" s="274"/>
      <c r="I13" s="274"/>
    </row>
    <row r="14" spans="1:9" ht="15" x14ac:dyDescent="0.25">
      <c r="A14" s="29"/>
      <c r="B14" s="101" t="s">
        <v>58</v>
      </c>
      <c r="C14" s="97">
        <v>4226</v>
      </c>
      <c r="D14" s="36"/>
      <c r="E14" s="51">
        <v>50.923527949462539</v>
      </c>
      <c r="H14" s="329"/>
      <c r="I14" s="330"/>
    </row>
    <row r="15" spans="1:9" ht="15" x14ac:dyDescent="0.25">
      <c r="A15" s="29"/>
      <c r="B15" s="101" t="s">
        <v>59</v>
      </c>
      <c r="C15" s="97">
        <v>1246</v>
      </c>
      <c r="D15" s="36"/>
      <c r="E15" s="51">
        <v>28.734432620914685</v>
      </c>
      <c r="H15" s="329"/>
      <c r="I15" s="330"/>
    </row>
    <row r="16" spans="1:9" ht="15" x14ac:dyDescent="0.25">
      <c r="A16" s="29"/>
      <c r="B16" s="99" t="s">
        <v>3</v>
      </c>
      <c r="C16" s="100">
        <f>SUM(C13:C15)</f>
        <v>5962</v>
      </c>
      <c r="D16" s="36"/>
      <c r="E16" s="52"/>
      <c r="H16" s="327"/>
      <c r="I16" s="328"/>
    </row>
    <row r="17" spans="1:9" ht="15" x14ac:dyDescent="0.25">
      <c r="A17" s="29"/>
      <c r="B17" s="99"/>
      <c r="C17" s="97"/>
      <c r="D17" s="36"/>
      <c r="E17" s="52"/>
      <c r="H17" s="327"/>
      <c r="I17" s="328"/>
    </row>
    <row r="18" spans="1:9" ht="15" x14ac:dyDescent="0.25">
      <c r="A18" s="29"/>
      <c r="B18" s="101" t="s">
        <v>61</v>
      </c>
      <c r="C18" s="100">
        <v>5472</v>
      </c>
      <c r="D18" s="36"/>
      <c r="E18" s="51">
        <v>46.473038483227079</v>
      </c>
      <c r="H18" s="327"/>
      <c r="I18" s="328"/>
    </row>
    <row r="19" spans="1:9" ht="15" x14ac:dyDescent="0.25">
      <c r="A19" s="29"/>
      <c r="B19" s="99"/>
      <c r="C19" s="97"/>
      <c r="D19" s="36"/>
      <c r="E19" s="51"/>
      <c r="H19" s="327"/>
      <c r="I19" s="328"/>
    </row>
    <row r="20" spans="1:9" ht="15" x14ac:dyDescent="0.25">
      <c r="A20" s="33" t="s">
        <v>27</v>
      </c>
      <c r="B20" s="101" t="s">
        <v>288</v>
      </c>
      <c r="C20" s="97">
        <v>1204</v>
      </c>
      <c r="D20" s="36"/>
      <c r="E20" s="102">
        <v>29.893098241934776</v>
      </c>
      <c r="H20" s="274"/>
      <c r="I20" s="274"/>
    </row>
    <row r="21" spans="1:9" ht="15" x14ac:dyDescent="0.25">
      <c r="A21" s="178" t="s">
        <v>251</v>
      </c>
      <c r="B21" s="101" t="s">
        <v>289</v>
      </c>
      <c r="C21" s="97">
        <v>1112</v>
      </c>
      <c r="D21" s="36"/>
      <c r="E21" s="51">
        <v>45.228700121058587</v>
      </c>
      <c r="H21" s="325"/>
      <c r="I21" s="326"/>
    </row>
    <row r="22" spans="1:9" ht="15" x14ac:dyDescent="0.25">
      <c r="A22" s="29"/>
      <c r="B22" s="101" t="s">
        <v>290</v>
      </c>
      <c r="C22" s="97">
        <v>932</v>
      </c>
      <c r="D22" s="36"/>
      <c r="E22" s="51">
        <v>61.414467582278512</v>
      </c>
      <c r="H22" s="329"/>
      <c r="I22" s="330"/>
    </row>
    <row r="23" spans="1:9" ht="15" x14ac:dyDescent="0.25">
      <c r="A23" s="29"/>
      <c r="B23" s="99" t="s">
        <v>3</v>
      </c>
      <c r="C23" s="100">
        <f>SUM(C20:C22)</f>
        <v>3248</v>
      </c>
      <c r="D23" s="36"/>
      <c r="E23" s="52"/>
      <c r="H23" s="329"/>
      <c r="I23" s="330"/>
    </row>
    <row r="24" spans="1:9" ht="15.75" thickBot="1" x14ac:dyDescent="0.3">
      <c r="A24" s="30"/>
      <c r="B24" s="76"/>
      <c r="C24" s="103"/>
      <c r="D24" s="40"/>
      <c r="E24" s="54"/>
    </row>
    <row r="25" spans="1:9" s="271" customFormat="1" x14ac:dyDescent="0.2"/>
    <row r="26" spans="1:9" s="271" customFormat="1" x14ac:dyDescent="0.2"/>
    <row r="27" spans="1:9" s="271" customFormat="1" x14ac:dyDescent="0.2"/>
    <row r="28" spans="1:9" s="271" customFormat="1" x14ac:dyDescent="0.2"/>
    <row r="29" spans="1:9" s="271" customFormat="1" x14ac:dyDescent="0.2"/>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sheetData>
  <mergeCells count="1">
    <mergeCell ref="C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6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271"/>
  </cols>
  <sheetData>
    <row r="1" spans="1:9" s="271" customFormat="1" ht="21" x14ac:dyDescent="0.35">
      <c r="A1" s="267" t="s">
        <v>30</v>
      </c>
      <c r="B1" s="268"/>
      <c r="E1" s="276"/>
    </row>
    <row r="2" spans="1:9" s="271" customFormat="1" ht="15" x14ac:dyDescent="0.25">
      <c r="A2" s="286" t="s">
        <v>81</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6212</v>
      </c>
      <c r="D7" s="95"/>
      <c r="E7" s="85">
        <v>50.789538353386277</v>
      </c>
      <c r="H7" s="331"/>
      <c r="I7" s="332"/>
    </row>
    <row r="8" spans="1:9" ht="15" x14ac:dyDescent="0.25">
      <c r="A8" s="33"/>
      <c r="B8" s="48"/>
      <c r="C8" s="97"/>
      <c r="D8" s="36"/>
      <c r="E8" s="98"/>
      <c r="H8" s="274"/>
      <c r="I8" s="274"/>
    </row>
    <row r="9" spans="1:9" ht="15" x14ac:dyDescent="0.25">
      <c r="A9" s="33" t="s">
        <v>2</v>
      </c>
      <c r="B9" s="48" t="s">
        <v>73</v>
      </c>
      <c r="C9" s="97">
        <v>2956</v>
      </c>
      <c r="D9" s="36"/>
      <c r="E9" s="51">
        <v>49.7577459801944</v>
      </c>
      <c r="H9" s="333"/>
      <c r="I9" s="334"/>
    </row>
    <row r="10" spans="1:9" ht="15" x14ac:dyDescent="0.25">
      <c r="A10" s="29"/>
      <c r="B10" s="48" t="s">
        <v>74</v>
      </c>
      <c r="C10" s="97">
        <v>3256</v>
      </c>
      <c r="D10" s="36"/>
      <c r="E10" s="51">
        <v>51.753008175776607</v>
      </c>
      <c r="H10" s="335"/>
      <c r="I10" s="336"/>
    </row>
    <row r="11" spans="1:9" ht="15" x14ac:dyDescent="0.25">
      <c r="A11" s="29"/>
      <c r="B11" s="99" t="s">
        <v>3</v>
      </c>
      <c r="C11" s="100">
        <f>SUM(C9:C10)</f>
        <v>6212</v>
      </c>
      <c r="D11" s="36"/>
      <c r="E11" s="52"/>
      <c r="H11" s="335"/>
      <c r="I11" s="336"/>
    </row>
    <row r="12" spans="1:9" ht="15" x14ac:dyDescent="0.25">
      <c r="A12" s="29"/>
      <c r="B12" s="99"/>
      <c r="C12" s="97"/>
      <c r="D12" s="36"/>
      <c r="E12" s="52"/>
      <c r="H12" s="274"/>
      <c r="I12" s="274"/>
    </row>
    <row r="13" spans="1:9" ht="15" x14ac:dyDescent="0.25">
      <c r="A13" s="33" t="s">
        <v>4</v>
      </c>
      <c r="B13" s="101" t="s">
        <v>57</v>
      </c>
      <c r="C13" s="97">
        <v>553</v>
      </c>
      <c r="D13" s="36"/>
      <c r="E13" s="51">
        <v>82.637996456988077</v>
      </c>
      <c r="H13" s="337"/>
      <c r="I13" s="338"/>
    </row>
    <row r="14" spans="1:9" ht="15" x14ac:dyDescent="0.25">
      <c r="A14" s="29"/>
      <c r="B14" s="101" t="s">
        <v>58</v>
      </c>
      <c r="C14" s="97">
        <v>4442</v>
      </c>
      <c r="D14" s="36"/>
      <c r="E14" s="51">
        <v>52.576050968158938</v>
      </c>
      <c r="H14" s="337"/>
      <c r="I14" s="338"/>
    </row>
    <row r="15" spans="1:9" ht="15" x14ac:dyDescent="0.25">
      <c r="A15" s="29"/>
      <c r="B15" s="101" t="s">
        <v>59</v>
      </c>
      <c r="C15" s="97">
        <v>1217</v>
      </c>
      <c r="D15" s="36"/>
      <c r="E15" s="51">
        <v>29.816533958565785</v>
      </c>
      <c r="H15" s="335"/>
      <c r="I15" s="336"/>
    </row>
    <row r="16" spans="1:9" ht="15" x14ac:dyDescent="0.25">
      <c r="A16" s="29"/>
      <c r="B16" s="99" t="s">
        <v>3</v>
      </c>
      <c r="C16" s="100">
        <f>SUM(C13:C15)</f>
        <v>6212</v>
      </c>
      <c r="D16" s="36"/>
      <c r="E16" s="52"/>
      <c r="H16" s="335"/>
      <c r="I16" s="336"/>
    </row>
    <row r="17" spans="1:9" ht="15" x14ac:dyDescent="0.25">
      <c r="A17" s="29"/>
      <c r="B17" s="99"/>
      <c r="C17" s="97"/>
      <c r="D17" s="36"/>
      <c r="E17" s="52"/>
      <c r="H17" s="335"/>
      <c r="I17" s="336"/>
    </row>
    <row r="18" spans="1:9" ht="15" x14ac:dyDescent="0.25">
      <c r="A18" s="29"/>
      <c r="B18" s="101" t="s">
        <v>61</v>
      </c>
      <c r="C18" s="100">
        <v>5659</v>
      </c>
      <c r="D18" s="36"/>
      <c r="E18" s="51">
        <v>48.150115846490188</v>
      </c>
      <c r="H18" s="335"/>
      <c r="I18" s="336"/>
    </row>
    <row r="19" spans="1:9" ht="15" x14ac:dyDescent="0.25">
      <c r="A19" s="29"/>
      <c r="B19" s="99"/>
      <c r="C19" s="97"/>
      <c r="D19" s="36"/>
      <c r="E19" s="51"/>
      <c r="H19" s="274"/>
      <c r="I19" s="274"/>
    </row>
    <row r="20" spans="1:9" ht="15" x14ac:dyDescent="0.25">
      <c r="A20" s="33" t="s">
        <v>27</v>
      </c>
      <c r="B20" s="101" t="s">
        <v>288</v>
      </c>
      <c r="C20" s="97">
        <v>2017</v>
      </c>
      <c r="D20" s="36"/>
      <c r="E20" s="102">
        <v>32.356966181219597</v>
      </c>
      <c r="H20" s="333"/>
      <c r="I20" s="334"/>
    </row>
    <row r="21" spans="1:9" ht="15" x14ac:dyDescent="0.25">
      <c r="A21" s="178" t="s">
        <v>251</v>
      </c>
      <c r="B21" s="101" t="s">
        <v>289</v>
      </c>
      <c r="C21" s="97">
        <v>1766</v>
      </c>
      <c r="D21" s="36"/>
      <c r="E21" s="51">
        <v>47.259815365062501</v>
      </c>
      <c r="H21" s="337"/>
      <c r="I21" s="338"/>
    </row>
    <row r="22" spans="1:9" ht="15" x14ac:dyDescent="0.25">
      <c r="A22" s="29"/>
      <c r="B22" s="101" t="s">
        <v>290</v>
      </c>
      <c r="C22" s="97">
        <v>1387</v>
      </c>
      <c r="D22" s="36"/>
      <c r="E22" s="51">
        <v>63.909245931953031</v>
      </c>
      <c r="H22" s="337"/>
      <c r="I22" s="338"/>
    </row>
    <row r="23" spans="1:9" ht="15" x14ac:dyDescent="0.25">
      <c r="A23" s="29"/>
      <c r="B23" s="99" t="s">
        <v>3</v>
      </c>
      <c r="C23" s="100">
        <f>SUM(C20:C22)</f>
        <v>5170</v>
      </c>
      <c r="D23" s="36"/>
      <c r="E23" s="52"/>
    </row>
    <row r="24" spans="1:9" ht="15.75" thickBot="1" x14ac:dyDescent="0.3">
      <c r="A24" s="30"/>
      <c r="B24" s="76"/>
      <c r="C24" s="103"/>
      <c r="D24" s="40"/>
      <c r="E24" s="54"/>
    </row>
    <row r="25" spans="1:9" s="271" customFormat="1" x14ac:dyDescent="0.2"/>
    <row r="26" spans="1:9" s="271" customFormat="1" x14ac:dyDescent="0.2"/>
    <row r="27" spans="1:9" s="271" customFormat="1" x14ac:dyDescent="0.2"/>
    <row r="28" spans="1:9" s="271" customFormat="1" x14ac:dyDescent="0.2"/>
    <row r="29" spans="1:9" s="271" customFormat="1" x14ac:dyDescent="0.2"/>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sheetData>
  <mergeCells count="1">
    <mergeCell ref="C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4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7" width="9.33203125" style="271"/>
  </cols>
  <sheetData>
    <row r="1" spans="1:9" s="271" customFormat="1" ht="21" x14ac:dyDescent="0.35">
      <c r="A1" s="267" t="s">
        <v>30</v>
      </c>
      <c r="B1" s="268"/>
      <c r="E1" s="276"/>
    </row>
    <row r="2" spans="1:9" s="271" customFormat="1" ht="15" x14ac:dyDescent="0.25">
      <c r="A2" s="286" t="s">
        <v>82</v>
      </c>
      <c r="B2" s="268"/>
      <c r="E2" s="276"/>
    </row>
    <row r="3" spans="1:9" s="271" customFormat="1" ht="15" x14ac:dyDescent="0.25">
      <c r="A3" s="347" t="s">
        <v>179</v>
      </c>
      <c r="B3" s="272"/>
      <c r="E3" s="276"/>
    </row>
    <row r="4" spans="1:9" s="271" customFormat="1" ht="15" x14ac:dyDescent="0.25">
      <c r="B4" s="272"/>
      <c r="E4" s="276"/>
    </row>
    <row r="5" spans="1:9" ht="18.75" x14ac:dyDescent="0.25">
      <c r="A5" s="31"/>
      <c r="B5" s="90"/>
      <c r="C5" s="526" t="s">
        <v>31</v>
      </c>
      <c r="D5" s="527"/>
      <c r="E5" s="527"/>
    </row>
    <row r="6" spans="1:9" ht="18.75" x14ac:dyDescent="0.3">
      <c r="A6" s="42" t="s">
        <v>0</v>
      </c>
      <c r="B6" s="91"/>
      <c r="C6" s="92" t="s">
        <v>1</v>
      </c>
      <c r="D6" s="75"/>
      <c r="E6" s="50" t="s">
        <v>72</v>
      </c>
    </row>
    <row r="7" spans="1:9" ht="15" x14ac:dyDescent="0.25">
      <c r="A7" s="82"/>
      <c r="B7" s="93" t="s">
        <v>37</v>
      </c>
      <c r="C7" s="94">
        <v>5951</v>
      </c>
      <c r="D7" s="95"/>
      <c r="E7" s="85">
        <v>51.65745599458392</v>
      </c>
      <c r="H7" s="339"/>
      <c r="I7" s="340"/>
    </row>
    <row r="8" spans="1:9" ht="15" x14ac:dyDescent="0.25">
      <c r="A8" s="33"/>
      <c r="B8" s="48"/>
      <c r="C8" s="97"/>
      <c r="D8" s="36"/>
      <c r="E8" s="98"/>
      <c r="H8" s="274"/>
      <c r="I8" s="274"/>
    </row>
    <row r="9" spans="1:9" ht="15" x14ac:dyDescent="0.25">
      <c r="A9" s="33" t="s">
        <v>2</v>
      </c>
      <c r="B9" s="48" t="s">
        <v>73</v>
      </c>
      <c r="C9" s="97">
        <v>2800</v>
      </c>
      <c r="D9" s="36"/>
      <c r="E9" s="51">
        <v>51.403235377884947</v>
      </c>
      <c r="H9" s="341"/>
      <c r="I9" s="342"/>
    </row>
    <row r="10" spans="1:9" ht="15" x14ac:dyDescent="0.25">
      <c r="A10" s="29"/>
      <c r="B10" s="48" t="s">
        <v>74</v>
      </c>
      <c r="C10" s="97">
        <v>3151</v>
      </c>
      <c r="D10" s="36"/>
      <c r="E10" s="51">
        <v>51.893928408786813</v>
      </c>
      <c r="H10" s="343"/>
      <c r="I10" s="344"/>
    </row>
    <row r="11" spans="1:9" ht="15" x14ac:dyDescent="0.25">
      <c r="A11" s="29"/>
      <c r="B11" s="99" t="s">
        <v>3</v>
      </c>
      <c r="C11" s="100">
        <f>SUM(C9:C10)</f>
        <v>5951</v>
      </c>
      <c r="D11" s="36"/>
      <c r="E11" s="52"/>
      <c r="H11" s="343"/>
      <c r="I11" s="344"/>
    </row>
    <row r="12" spans="1:9" ht="15" x14ac:dyDescent="0.25">
      <c r="A12" s="29"/>
      <c r="B12" s="99"/>
      <c r="C12" s="97"/>
      <c r="D12" s="36"/>
      <c r="E12" s="52"/>
      <c r="H12" s="274"/>
      <c r="I12" s="274"/>
    </row>
    <row r="13" spans="1:9" ht="15" x14ac:dyDescent="0.25">
      <c r="A13" s="33" t="s">
        <v>4</v>
      </c>
      <c r="B13" s="101" t="s">
        <v>57</v>
      </c>
      <c r="C13" s="97">
        <v>531</v>
      </c>
      <c r="D13" s="36"/>
      <c r="E13" s="51">
        <v>84.026620027796767</v>
      </c>
      <c r="H13" s="345"/>
      <c r="I13" s="346"/>
    </row>
    <row r="14" spans="1:9" ht="15" x14ac:dyDescent="0.25">
      <c r="A14" s="29"/>
      <c r="B14" s="101" t="s">
        <v>58</v>
      </c>
      <c r="C14" s="97">
        <v>4299</v>
      </c>
      <c r="D14" s="36"/>
      <c r="E14" s="51">
        <v>53.366976551769149</v>
      </c>
      <c r="H14" s="345"/>
      <c r="I14" s="346"/>
    </row>
    <row r="15" spans="1:9" ht="15" x14ac:dyDescent="0.25">
      <c r="A15" s="29"/>
      <c r="B15" s="101" t="s">
        <v>59</v>
      </c>
      <c r="C15" s="97">
        <v>1121</v>
      </c>
      <c r="D15" s="36"/>
      <c r="E15" s="51">
        <v>29.984467081910871</v>
      </c>
      <c r="H15" s="343"/>
      <c r="I15" s="344"/>
    </row>
    <row r="16" spans="1:9" ht="15" x14ac:dyDescent="0.25">
      <c r="A16" s="29"/>
      <c r="B16" s="99" t="s">
        <v>3</v>
      </c>
      <c r="C16" s="100">
        <f>SUM(C13:C15)</f>
        <v>5951</v>
      </c>
      <c r="D16" s="36"/>
      <c r="E16" s="52"/>
      <c r="H16" s="343"/>
      <c r="I16" s="344"/>
    </row>
    <row r="17" spans="1:9" ht="15" x14ac:dyDescent="0.25">
      <c r="A17" s="29"/>
      <c r="B17" s="99"/>
      <c r="C17" s="97"/>
      <c r="D17" s="36"/>
      <c r="E17" s="52"/>
      <c r="H17" s="343"/>
      <c r="I17" s="344"/>
    </row>
    <row r="18" spans="1:9" ht="15" x14ac:dyDescent="0.25">
      <c r="A18" s="29"/>
      <c r="B18" s="101" t="s">
        <v>61</v>
      </c>
      <c r="C18" s="100">
        <v>5420</v>
      </c>
      <c r="D18" s="36"/>
      <c r="E18" s="51">
        <v>48.925225874271902</v>
      </c>
      <c r="H18" s="343"/>
      <c r="I18" s="344"/>
    </row>
    <row r="19" spans="1:9" ht="15" x14ac:dyDescent="0.25">
      <c r="A19" s="29"/>
      <c r="B19" s="99"/>
      <c r="C19" s="97"/>
      <c r="D19" s="36"/>
      <c r="E19" s="51"/>
      <c r="H19" s="274"/>
      <c r="I19" s="274"/>
    </row>
    <row r="20" spans="1:9" ht="15" x14ac:dyDescent="0.25">
      <c r="A20" s="33" t="s">
        <v>27</v>
      </c>
      <c r="B20" s="101" t="s">
        <v>288</v>
      </c>
      <c r="C20" s="97">
        <v>2019</v>
      </c>
      <c r="D20" s="36"/>
      <c r="E20" s="102">
        <v>34.573472622116881</v>
      </c>
      <c r="H20" s="341"/>
      <c r="I20" s="342"/>
    </row>
    <row r="21" spans="1:9" ht="15" x14ac:dyDescent="0.25">
      <c r="A21" s="178" t="s">
        <v>251</v>
      </c>
      <c r="B21" s="101" t="s">
        <v>289</v>
      </c>
      <c r="C21" s="97">
        <v>1658</v>
      </c>
      <c r="D21" s="36"/>
      <c r="E21" s="51">
        <v>49.416169926215332</v>
      </c>
      <c r="H21" s="345"/>
      <c r="I21" s="346"/>
    </row>
    <row r="22" spans="1:9" ht="15" x14ac:dyDescent="0.25">
      <c r="A22" s="29"/>
      <c r="B22" s="101" t="s">
        <v>290</v>
      </c>
      <c r="C22" s="97">
        <v>1276</v>
      </c>
      <c r="D22" s="36"/>
      <c r="E22" s="51">
        <v>63.132630900690955</v>
      </c>
      <c r="H22" s="345"/>
      <c r="I22" s="346"/>
    </row>
    <row r="23" spans="1:9" ht="15" x14ac:dyDescent="0.25">
      <c r="A23" s="29"/>
      <c r="B23" s="99" t="s">
        <v>3</v>
      </c>
      <c r="C23" s="100">
        <f>SUM(C20:C22)</f>
        <v>4953</v>
      </c>
      <c r="D23" s="36"/>
      <c r="E23" s="52"/>
    </row>
    <row r="24" spans="1:9" ht="15.75" thickBot="1" x14ac:dyDescent="0.3">
      <c r="A24" s="30"/>
      <c r="B24" s="76"/>
      <c r="C24" s="103"/>
      <c r="D24" s="40"/>
      <c r="E24" s="54"/>
    </row>
    <row r="25" spans="1:9" s="271" customFormat="1" x14ac:dyDescent="0.2"/>
    <row r="26" spans="1:9" s="271" customFormat="1" x14ac:dyDescent="0.2"/>
    <row r="27" spans="1:9" s="271" customFormat="1" x14ac:dyDescent="0.2"/>
    <row r="28" spans="1:9" s="271" customFormat="1" x14ac:dyDescent="0.2"/>
    <row r="29" spans="1:9" s="271" customFormat="1" x14ac:dyDescent="0.2"/>
    <row r="30" spans="1:9" s="271" customFormat="1" x14ac:dyDescent="0.2"/>
    <row r="31" spans="1:9" s="271" customFormat="1" x14ac:dyDescent="0.2"/>
    <row r="32" spans="1:9"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sheetData>
  <mergeCells count="1">
    <mergeCell ref="C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AC791-ED77-4905-A6B4-187F04FA6338}">
  <dimension ref="A1:H287"/>
  <sheetViews>
    <sheetView zoomScale="90" zoomScaleNormal="90" workbookViewId="0">
      <selection activeCell="A6" sqref="A6"/>
    </sheetView>
  </sheetViews>
  <sheetFormatPr defaultColWidth="13.33203125" defaultRowHeight="12.75" x14ac:dyDescent="0.2"/>
  <cols>
    <col min="1" max="1" width="47.5" style="452" customWidth="1"/>
    <col min="2" max="2" width="79.83203125" style="452" customWidth="1"/>
    <col min="3" max="3" width="18.33203125" style="452" customWidth="1"/>
    <col min="4" max="4" width="17.33203125" style="452" customWidth="1"/>
    <col min="5" max="5" width="15" style="452" customWidth="1"/>
    <col min="6" max="8" width="18.33203125" style="452" customWidth="1"/>
    <col min="9" max="10" width="10.6640625" style="452" customWidth="1"/>
    <col min="11" max="16384" width="13.33203125" style="452"/>
  </cols>
  <sheetData>
    <row r="1" spans="1:8" ht="21" x14ac:dyDescent="0.35">
      <c r="A1" s="496" t="s">
        <v>226</v>
      </c>
      <c r="B1" s="496"/>
      <c r="C1" s="496"/>
      <c r="D1" s="496"/>
      <c r="E1" s="496"/>
      <c r="F1" s="496"/>
      <c r="G1" s="496"/>
      <c r="H1" s="496"/>
    </row>
    <row r="2" spans="1:8" ht="15" x14ac:dyDescent="0.25">
      <c r="A2" s="497" t="s">
        <v>335</v>
      </c>
      <c r="B2" s="495"/>
      <c r="C2" s="495" t="s">
        <v>186</v>
      </c>
      <c r="D2" s="495" t="s">
        <v>186</v>
      </c>
    </row>
    <row r="3" spans="1:8" ht="15" x14ac:dyDescent="0.25">
      <c r="A3" s="497" t="s">
        <v>179</v>
      </c>
      <c r="B3" s="495"/>
      <c r="C3" s="495" t="s">
        <v>186</v>
      </c>
      <c r="D3" s="495" t="s">
        <v>186</v>
      </c>
    </row>
    <row r="4" spans="1:8" ht="15.75" thickBot="1" x14ac:dyDescent="0.3">
      <c r="A4" s="457" t="s">
        <v>186</v>
      </c>
      <c r="B4" s="457"/>
      <c r="C4" s="452" t="s">
        <v>186</v>
      </c>
      <c r="D4" s="452" t="s">
        <v>186</v>
      </c>
    </row>
    <row r="5" spans="1:8" ht="18.75" x14ac:dyDescent="0.3">
      <c r="A5" s="458" t="s">
        <v>186</v>
      </c>
      <c r="B5" s="458"/>
      <c r="C5" s="498" t="s">
        <v>31</v>
      </c>
      <c r="D5" s="498" t="s">
        <v>186</v>
      </c>
      <c r="E5" s="459"/>
    </row>
    <row r="6" spans="1:8" ht="18.75" x14ac:dyDescent="0.3">
      <c r="A6" s="458" t="s">
        <v>0</v>
      </c>
      <c r="B6" s="458"/>
      <c r="C6" s="460" t="s">
        <v>1</v>
      </c>
      <c r="D6" s="460" t="s">
        <v>72</v>
      </c>
      <c r="E6" s="459"/>
    </row>
    <row r="7" spans="1:8" ht="15" x14ac:dyDescent="0.25">
      <c r="A7" s="461" t="s">
        <v>187</v>
      </c>
      <c r="B7" s="462" t="s">
        <v>69</v>
      </c>
      <c r="C7" s="463">
        <v>9120</v>
      </c>
      <c r="D7" s="464">
        <v>56.6</v>
      </c>
      <c r="E7" s="459"/>
    </row>
    <row r="8" spans="1:8" ht="15" x14ac:dyDescent="0.25">
      <c r="A8" s="465" t="s">
        <v>186</v>
      </c>
      <c r="B8" s="456" t="s">
        <v>67</v>
      </c>
      <c r="C8" s="466">
        <v>8320</v>
      </c>
      <c r="D8" s="467">
        <v>55.9</v>
      </c>
      <c r="E8" s="459"/>
    </row>
    <row r="9" spans="1:8" ht="18.75" x14ac:dyDescent="0.3">
      <c r="A9" s="468" t="s">
        <v>174</v>
      </c>
      <c r="B9" s="468"/>
      <c r="C9" s="468"/>
      <c r="D9" s="468"/>
      <c r="E9" s="459"/>
    </row>
    <row r="10" spans="1:8" ht="15" x14ac:dyDescent="0.25">
      <c r="A10" s="465" t="s">
        <v>2</v>
      </c>
      <c r="B10" s="456" t="s">
        <v>39</v>
      </c>
      <c r="C10" s="466">
        <v>4445</v>
      </c>
      <c r="D10" s="467">
        <v>58.3</v>
      </c>
    </row>
    <row r="11" spans="1:8" ht="15" x14ac:dyDescent="0.25">
      <c r="A11" s="465" t="s">
        <v>336</v>
      </c>
      <c r="B11" s="456" t="s">
        <v>40</v>
      </c>
      <c r="C11" s="466">
        <v>4675</v>
      </c>
      <c r="D11" s="467">
        <v>55</v>
      </c>
    </row>
    <row r="12" spans="1:8" ht="15" x14ac:dyDescent="0.25">
      <c r="A12" s="465" t="s">
        <v>186</v>
      </c>
      <c r="B12" s="456"/>
      <c r="C12" s="466"/>
      <c r="D12" s="467"/>
    </row>
    <row r="13" spans="1:8" ht="15" x14ac:dyDescent="0.25">
      <c r="A13" s="465" t="s">
        <v>186</v>
      </c>
      <c r="B13" s="456"/>
      <c r="C13" s="466"/>
      <c r="D13" s="467"/>
    </row>
    <row r="14" spans="1:8" ht="15" x14ac:dyDescent="0.25">
      <c r="A14" s="465" t="s">
        <v>337</v>
      </c>
      <c r="B14" s="456" t="s">
        <v>39</v>
      </c>
      <c r="C14" s="466">
        <v>4014</v>
      </c>
      <c r="D14" s="467">
        <v>57.8</v>
      </c>
    </row>
    <row r="15" spans="1:8" ht="15" x14ac:dyDescent="0.25">
      <c r="A15" s="465" t="s">
        <v>186</v>
      </c>
      <c r="B15" s="456" t="s">
        <v>40</v>
      </c>
      <c r="C15" s="466">
        <v>4306</v>
      </c>
      <c r="D15" s="467">
        <v>54</v>
      </c>
    </row>
    <row r="16" spans="1:8" ht="15" x14ac:dyDescent="0.25">
      <c r="A16" s="465" t="s">
        <v>186</v>
      </c>
      <c r="B16" s="456"/>
      <c r="C16" s="466"/>
      <c r="D16" s="467"/>
    </row>
    <row r="17" spans="1:4" ht="15" x14ac:dyDescent="0.25">
      <c r="A17" s="465" t="s">
        <v>186</v>
      </c>
      <c r="B17" s="456"/>
      <c r="C17" s="466"/>
      <c r="D17" s="467"/>
    </row>
    <row r="18" spans="1:4" ht="15" x14ac:dyDescent="0.25">
      <c r="A18" s="465" t="s">
        <v>4</v>
      </c>
      <c r="B18" s="456" t="s">
        <v>56</v>
      </c>
      <c r="C18" s="466">
        <v>800</v>
      </c>
      <c r="D18" s="467">
        <v>64.400000000000006</v>
      </c>
    </row>
    <row r="19" spans="1:4" ht="15" x14ac:dyDescent="0.25">
      <c r="A19" s="465" t="s">
        <v>186</v>
      </c>
      <c r="B19" s="456" t="s">
        <v>57</v>
      </c>
      <c r="C19" s="466">
        <v>726</v>
      </c>
      <c r="D19" s="467">
        <v>72.5</v>
      </c>
    </row>
    <row r="20" spans="1:4" ht="15" x14ac:dyDescent="0.25">
      <c r="A20" s="465" t="s">
        <v>186</v>
      </c>
      <c r="B20" s="456" t="s">
        <v>58</v>
      </c>
      <c r="C20" s="466">
        <v>5348</v>
      </c>
      <c r="D20" s="467">
        <v>59.1</v>
      </c>
    </row>
    <row r="21" spans="1:4" ht="15" x14ac:dyDescent="0.25">
      <c r="A21" s="465" t="s">
        <v>186</v>
      </c>
      <c r="B21" s="456" t="s">
        <v>59</v>
      </c>
      <c r="C21" s="466">
        <v>2246</v>
      </c>
      <c r="D21" s="467">
        <v>40.200000000000003</v>
      </c>
    </row>
    <row r="22" spans="1:4" ht="15" x14ac:dyDescent="0.25">
      <c r="A22" s="465" t="s">
        <v>186</v>
      </c>
      <c r="B22" s="456"/>
      <c r="C22" s="466"/>
      <c r="D22" s="467"/>
    </row>
    <row r="23" spans="1:4" ht="15" x14ac:dyDescent="0.25">
      <c r="A23" s="465" t="s">
        <v>186</v>
      </c>
      <c r="B23" s="456"/>
      <c r="C23" s="466"/>
      <c r="D23" s="467"/>
    </row>
    <row r="24" spans="1:4" ht="15" x14ac:dyDescent="0.25">
      <c r="A24" s="465" t="s">
        <v>186</v>
      </c>
      <c r="B24" s="456" t="s">
        <v>60</v>
      </c>
      <c r="C24" s="466">
        <v>1526</v>
      </c>
      <c r="D24" s="467">
        <v>68.2</v>
      </c>
    </row>
    <row r="25" spans="1:4" ht="15" x14ac:dyDescent="0.25">
      <c r="A25" s="465" t="s">
        <v>186</v>
      </c>
      <c r="B25" s="456" t="s">
        <v>61</v>
      </c>
      <c r="C25" s="466">
        <v>7594</v>
      </c>
      <c r="D25" s="467">
        <v>54.5</v>
      </c>
    </row>
    <row r="26" spans="1:4" ht="15" x14ac:dyDescent="0.25">
      <c r="A26" s="465" t="s">
        <v>186</v>
      </c>
      <c r="B26" s="456"/>
      <c r="C26" s="466"/>
      <c r="D26" s="467"/>
    </row>
    <row r="27" spans="1:4" ht="15" x14ac:dyDescent="0.25">
      <c r="A27" s="465" t="s">
        <v>186</v>
      </c>
      <c r="B27" s="456"/>
      <c r="C27" s="466"/>
      <c r="D27" s="467"/>
    </row>
    <row r="28" spans="1:4" ht="15" x14ac:dyDescent="0.25">
      <c r="A28" s="465" t="s">
        <v>186</v>
      </c>
      <c r="B28" s="456" t="s">
        <v>56</v>
      </c>
      <c r="C28" s="466">
        <v>800</v>
      </c>
      <c r="D28" s="467">
        <v>64.400000000000006</v>
      </c>
    </row>
    <row r="29" spans="1:4" ht="15" x14ac:dyDescent="0.25">
      <c r="A29" s="465" t="s">
        <v>186</v>
      </c>
      <c r="B29" s="456" t="s">
        <v>62</v>
      </c>
      <c r="C29" s="466">
        <v>897</v>
      </c>
      <c r="D29" s="467">
        <v>71.400000000000006</v>
      </c>
    </row>
    <row r="30" spans="1:4" ht="15" x14ac:dyDescent="0.25">
      <c r="A30" s="465" t="s">
        <v>186</v>
      </c>
      <c r="B30" s="456" t="s">
        <v>63</v>
      </c>
      <c r="C30" s="466">
        <v>1560</v>
      </c>
      <c r="D30" s="467">
        <v>68.7</v>
      </c>
    </row>
    <row r="31" spans="1:4" ht="15" x14ac:dyDescent="0.25">
      <c r="A31" s="465" t="s">
        <v>186</v>
      </c>
      <c r="B31" s="456" t="s">
        <v>64</v>
      </c>
      <c r="C31" s="466">
        <v>2189</v>
      </c>
      <c r="D31" s="467">
        <v>56.3</v>
      </c>
    </row>
    <row r="32" spans="1:4" ht="15" x14ac:dyDescent="0.25">
      <c r="A32" s="465" t="s">
        <v>186</v>
      </c>
      <c r="B32" s="456" t="s">
        <v>65</v>
      </c>
      <c r="C32" s="466">
        <v>1428</v>
      </c>
      <c r="D32" s="467">
        <v>49.4</v>
      </c>
    </row>
    <row r="33" spans="1:4" ht="15" x14ac:dyDescent="0.25">
      <c r="A33" s="465" t="s">
        <v>186</v>
      </c>
      <c r="B33" s="456" t="s">
        <v>66</v>
      </c>
      <c r="C33" s="466">
        <v>1835</v>
      </c>
      <c r="D33" s="467">
        <v>43.7</v>
      </c>
    </row>
    <row r="34" spans="1:4" ht="15" x14ac:dyDescent="0.25">
      <c r="A34" s="465" t="s">
        <v>186</v>
      </c>
      <c r="B34" s="456" t="s">
        <v>5</v>
      </c>
      <c r="C34" s="466">
        <v>411</v>
      </c>
      <c r="D34" s="467">
        <v>27.1</v>
      </c>
    </row>
    <row r="35" spans="1:4" ht="15" x14ac:dyDescent="0.25">
      <c r="A35" s="465" t="s">
        <v>186</v>
      </c>
      <c r="B35" s="456"/>
      <c r="C35" s="466"/>
      <c r="D35" s="467"/>
    </row>
    <row r="36" spans="1:4" ht="15" x14ac:dyDescent="0.25">
      <c r="A36" s="465" t="s">
        <v>186</v>
      </c>
      <c r="B36" s="456"/>
      <c r="C36" s="466"/>
      <c r="D36" s="467"/>
    </row>
    <row r="37" spans="1:4" ht="15" x14ac:dyDescent="0.25">
      <c r="A37" s="465" t="s">
        <v>130</v>
      </c>
      <c r="B37" s="456" t="s">
        <v>131</v>
      </c>
      <c r="C37" s="466">
        <v>431</v>
      </c>
      <c r="D37" s="467">
        <v>62.9</v>
      </c>
    </row>
    <row r="38" spans="1:4" ht="15" x14ac:dyDescent="0.25">
      <c r="A38" s="465" t="s">
        <v>186</v>
      </c>
      <c r="B38" s="456" t="s">
        <v>132</v>
      </c>
      <c r="C38" s="466">
        <v>369</v>
      </c>
      <c r="D38" s="467">
        <v>66.2</v>
      </c>
    </row>
    <row r="39" spans="1:4" ht="15" x14ac:dyDescent="0.25">
      <c r="A39" s="465" t="s">
        <v>186</v>
      </c>
      <c r="B39" s="456" t="s">
        <v>133</v>
      </c>
      <c r="C39" s="466">
        <v>348</v>
      </c>
      <c r="D39" s="467">
        <v>79.900000000000006</v>
      </c>
    </row>
    <row r="40" spans="1:4" ht="15" x14ac:dyDescent="0.25">
      <c r="A40" s="465" t="s">
        <v>186</v>
      </c>
      <c r="B40" s="456" t="s">
        <v>134</v>
      </c>
      <c r="C40" s="466">
        <v>378</v>
      </c>
      <c r="D40" s="467">
        <v>64.599999999999994</v>
      </c>
    </row>
    <row r="41" spans="1:4" ht="15" x14ac:dyDescent="0.25">
      <c r="A41" s="465" t="s">
        <v>186</v>
      </c>
      <c r="B41" s="456" t="s">
        <v>135</v>
      </c>
      <c r="C41" s="466">
        <v>3666</v>
      </c>
      <c r="D41" s="467">
        <v>55.8</v>
      </c>
    </row>
    <row r="42" spans="1:4" ht="15" x14ac:dyDescent="0.25">
      <c r="A42" s="465" t="s">
        <v>186</v>
      </c>
      <c r="B42" s="456" t="s">
        <v>136</v>
      </c>
      <c r="C42" s="466">
        <v>3928</v>
      </c>
      <c r="D42" s="467">
        <v>53.1</v>
      </c>
    </row>
    <row r="43" spans="1:4" ht="15" x14ac:dyDescent="0.25">
      <c r="A43" s="465" t="s">
        <v>186</v>
      </c>
      <c r="B43" s="456"/>
      <c r="C43" s="466"/>
      <c r="D43" s="467"/>
    </row>
    <row r="44" spans="1:4" ht="15" x14ac:dyDescent="0.25">
      <c r="A44" s="465" t="s">
        <v>186</v>
      </c>
      <c r="B44" s="456"/>
      <c r="C44" s="466"/>
      <c r="D44" s="467"/>
    </row>
    <row r="45" spans="1:4" ht="15" x14ac:dyDescent="0.25">
      <c r="A45" s="465" t="s">
        <v>27</v>
      </c>
      <c r="B45" s="456" t="s">
        <v>288</v>
      </c>
      <c r="C45" s="466">
        <v>1600</v>
      </c>
      <c r="D45" s="467">
        <v>31.3</v>
      </c>
    </row>
    <row r="46" spans="1:4" ht="15" x14ac:dyDescent="0.25">
      <c r="A46" s="465" t="s">
        <v>338</v>
      </c>
      <c r="B46" s="456" t="s">
        <v>289</v>
      </c>
      <c r="C46" s="466">
        <v>2438</v>
      </c>
      <c r="D46" s="467">
        <v>49.8</v>
      </c>
    </row>
    <row r="47" spans="1:4" ht="15" x14ac:dyDescent="0.25">
      <c r="A47" s="465" t="s">
        <v>186</v>
      </c>
      <c r="B47" s="456" t="s">
        <v>290</v>
      </c>
      <c r="C47" s="466">
        <v>2803</v>
      </c>
      <c r="D47" s="467">
        <v>68.599999999999994</v>
      </c>
    </row>
    <row r="48" spans="1:4" ht="15" x14ac:dyDescent="0.25">
      <c r="A48" s="465" t="s">
        <v>186</v>
      </c>
      <c r="B48" s="456"/>
      <c r="C48" s="466"/>
      <c r="D48" s="467"/>
    </row>
    <row r="49" spans="1:4" ht="15" x14ac:dyDescent="0.25">
      <c r="A49" s="465" t="s">
        <v>186</v>
      </c>
      <c r="B49" s="456"/>
      <c r="C49" s="466"/>
      <c r="D49" s="467"/>
    </row>
    <row r="50" spans="1:4" ht="15" x14ac:dyDescent="0.25">
      <c r="A50" s="465" t="s">
        <v>104</v>
      </c>
      <c r="B50" s="451" t="s">
        <v>105</v>
      </c>
      <c r="C50" s="466">
        <v>1075</v>
      </c>
      <c r="D50" s="467" t="s">
        <v>373</v>
      </c>
    </row>
    <row r="51" spans="1:4" ht="15" x14ac:dyDescent="0.25">
      <c r="A51" s="465" t="s">
        <v>339</v>
      </c>
      <c r="B51" s="451" t="s">
        <v>106</v>
      </c>
      <c r="C51" s="466">
        <v>1444</v>
      </c>
      <c r="D51" s="467" t="s">
        <v>374</v>
      </c>
    </row>
    <row r="52" spans="1:4" ht="15" x14ac:dyDescent="0.25">
      <c r="A52" s="465" t="s">
        <v>186</v>
      </c>
      <c r="B52" s="451" t="s">
        <v>107</v>
      </c>
      <c r="C52" s="466">
        <v>1868</v>
      </c>
      <c r="D52" s="467" t="s">
        <v>375</v>
      </c>
    </row>
    <row r="53" spans="1:4" ht="15" x14ac:dyDescent="0.25">
      <c r="A53" s="465" t="s">
        <v>186</v>
      </c>
      <c r="B53" s="451" t="s">
        <v>108</v>
      </c>
      <c r="C53" s="466">
        <v>2233</v>
      </c>
      <c r="D53" s="467" t="s">
        <v>376</v>
      </c>
    </row>
    <row r="54" spans="1:4" ht="15" x14ac:dyDescent="0.25">
      <c r="A54" s="465" t="s">
        <v>186</v>
      </c>
      <c r="B54" s="451" t="s">
        <v>109</v>
      </c>
      <c r="C54" s="466">
        <v>2390</v>
      </c>
      <c r="D54" s="467" t="s">
        <v>377</v>
      </c>
    </row>
    <row r="55" spans="1:4" ht="15" x14ac:dyDescent="0.25">
      <c r="A55" s="465" t="s">
        <v>186</v>
      </c>
      <c r="B55" s="451"/>
      <c r="C55" s="466"/>
      <c r="D55" s="467"/>
    </row>
    <row r="56" spans="1:4" ht="15" x14ac:dyDescent="0.25">
      <c r="A56" s="465" t="s">
        <v>340</v>
      </c>
      <c r="B56" s="451" t="s">
        <v>105</v>
      </c>
      <c r="C56" s="466">
        <v>987</v>
      </c>
      <c r="D56" s="467" t="s">
        <v>378</v>
      </c>
    </row>
    <row r="57" spans="1:4" ht="15" x14ac:dyDescent="0.25">
      <c r="A57" s="465" t="s">
        <v>186</v>
      </c>
      <c r="B57" s="451" t="s">
        <v>106</v>
      </c>
      <c r="C57" s="466">
        <v>1335</v>
      </c>
      <c r="D57" s="467" t="s">
        <v>379</v>
      </c>
    </row>
    <row r="58" spans="1:4" ht="15" x14ac:dyDescent="0.25">
      <c r="A58" s="465" t="s">
        <v>186</v>
      </c>
      <c r="B58" s="451" t="s">
        <v>107</v>
      </c>
      <c r="C58" s="466">
        <v>1675</v>
      </c>
      <c r="D58" s="467" t="s">
        <v>380</v>
      </c>
    </row>
    <row r="59" spans="1:4" ht="15" x14ac:dyDescent="0.25">
      <c r="A59" s="465" t="s">
        <v>186</v>
      </c>
      <c r="B59" s="451" t="s">
        <v>108</v>
      </c>
      <c r="C59" s="466">
        <v>2010</v>
      </c>
      <c r="D59" s="467" t="s">
        <v>381</v>
      </c>
    </row>
    <row r="60" spans="1:4" ht="15" x14ac:dyDescent="0.25">
      <c r="A60" s="465" t="s">
        <v>186</v>
      </c>
      <c r="B60" s="451" t="s">
        <v>109</v>
      </c>
      <c r="C60" s="466">
        <v>2215</v>
      </c>
      <c r="D60" s="467" t="s">
        <v>382</v>
      </c>
    </row>
    <row r="61" spans="1:4" ht="15" x14ac:dyDescent="0.25">
      <c r="A61" s="465" t="s">
        <v>186</v>
      </c>
      <c r="B61" s="456"/>
      <c r="C61" s="466"/>
      <c r="D61" s="467"/>
    </row>
    <row r="62" spans="1:4" ht="15" x14ac:dyDescent="0.25">
      <c r="A62" s="465" t="s">
        <v>186</v>
      </c>
      <c r="B62" s="456"/>
      <c r="C62" s="466"/>
      <c r="D62" s="467"/>
    </row>
    <row r="63" spans="1:4" ht="15" x14ac:dyDescent="0.25">
      <c r="A63" s="465" t="s">
        <v>137</v>
      </c>
      <c r="B63" s="451" t="s">
        <v>302</v>
      </c>
      <c r="C63" s="466">
        <v>302</v>
      </c>
      <c r="D63" s="467" t="s">
        <v>364</v>
      </c>
    </row>
    <row r="64" spans="1:4" ht="15" x14ac:dyDescent="0.25">
      <c r="A64" s="465" t="s">
        <v>338</v>
      </c>
      <c r="B64" s="451" t="s">
        <v>303</v>
      </c>
      <c r="C64" s="466">
        <v>1139</v>
      </c>
      <c r="D64" s="467" t="s">
        <v>367</v>
      </c>
    </row>
    <row r="65" spans="1:4" ht="15" x14ac:dyDescent="0.25">
      <c r="A65" s="465" t="s">
        <v>186</v>
      </c>
      <c r="B65" s="451" t="s">
        <v>304</v>
      </c>
      <c r="C65" s="466">
        <v>138</v>
      </c>
      <c r="D65" s="467" t="s">
        <v>370</v>
      </c>
    </row>
    <row r="66" spans="1:4" ht="15" x14ac:dyDescent="0.25">
      <c r="A66" s="465" t="s">
        <v>186</v>
      </c>
      <c r="B66" s="451" t="s">
        <v>305</v>
      </c>
      <c r="C66" s="466">
        <v>268</v>
      </c>
      <c r="D66" s="467" t="s">
        <v>365</v>
      </c>
    </row>
    <row r="67" spans="1:4" ht="15" x14ac:dyDescent="0.25">
      <c r="A67" s="465" t="s">
        <v>186</v>
      </c>
      <c r="B67" s="451" t="s">
        <v>306</v>
      </c>
      <c r="C67" s="466">
        <v>1622</v>
      </c>
      <c r="D67" s="467" t="s">
        <v>368</v>
      </c>
    </row>
    <row r="68" spans="1:4" ht="15" x14ac:dyDescent="0.25">
      <c r="A68" s="465" t="s">
        <v>186</v>
      </c>
      <c r="B68" s="451" t="s">
        <v>307</v>
      </c>
      <c r="C68" s="466">
        <v>532</v>
      </c>
      <c r="D68" s="467" t="s">
        <v>371</v>
      </c>
    </row>
    <row r="69" spans="1:4" ht="15" x14ac:dyDescent="0.25">
      <c r="A69" s="465" t="s">
        <v>186</v>
      </c>
      <c r="B69" s="451" t="s">
        <v>308</v>
      </c>
      <c r="C69" s="466">
        <v>153</v>
      </c>
      <c r="D69" s="467" t="s">
        <v>366</v>
      </c>
    </row>
    <row r="70" spans="1:4" ht="15" x14ac:dyDescent="0.25">
      <c r="A70" s="465" t="s">
        <v>186</v>
      </c>
      <c r="B70" s="451" t="s">
        <v>309</v>
      </c>
      <c r="C70" s="466">
        <v>1441</v>
      </c>
      <c r="D70" s="467" t="s">
        <v>369</v>
      </c>
    </row>
    <row r="71" spans="1:4" ht="15" x14ac:dyDescent="0.25">
      <c r="A71" s="465" t="s">
        <v>186</v>
      </c>
      <c r="B71" s="451" t="s">
        <v>310</v>
      </c>
      <c r="C71" s="466">
        <v>1184</v>
      </c>
      <c r="D71" s="467" t="s">
        <v>372</v>
      </c>
    </row>
    <row r="72" spans="1:4" ht="15" x14ac:dyDescent="0.25">
      <c r="A72" s="465" t="s">
        <v>186</v>
      </c>
      <c r="B72" s="456"/>
      <c r="C72" s="466"/>
      <c r="D72" s="467"/>
    </row>
    <row r="73" spans="1:4" ht="15" x14ac:dyDescent="0.25">
      <c r="A73" s="465" t="s">
        <v>186</v>
      </c>
      <c r="B73" s="456"/>
      <c r="C73" s="466"/>
      <c r="D73" s="467"/>
    </row>
    <row r="74" spans="1:4" ht="15" x14ac:dyDescent="0.25">
      <c r="A74" s="465" t="s">
        <v>102</v>
      </c>
      <c r="B74" s="456" t="s">
        <v>101</v>
      </c>
      <c r="C74" s="466">
        <v>6834</v>
      </c>
      <c r="D74" s="467">
        <v>56.4</v>
      </c>
    </row>
    <row r="75" spans="1:4" ht="15" x14ac:dyDescent="0.25">
      <c r="A75" s="465" t="s">
        <v>340</v>
      </c>
      <c r="B75" s="456" t="s">
        <v>267</v>
      </c>
      <c r="C75" s="466">
        <v>227</v>
      </c>
      <c r="D75" s="467">
        <v>55.6</v>
      </c>
    </row>
    <row r="76" spans="1:4" ht="15" x14ac:dyDescent="0.25">
      <c r="A76" s="465" t="s">
        <v>186</v>
      </c>
      <c r="B76" s="456" t="s">
        <v>268</v>
      </c>
      <c r="C76" s="466">
        <v>199</v>
      </c>
      <c r="D76" s="467">
        <v>61.9</v>
      </c>
    </row>
    <row r="77" spans="1:4" ht="15" x14ac:dyDescent="0.25">
      <c r="A77" s="465" t="s">
        <v>186</v>
      </c>
      <c r="B77" s="456" t="s">
        <v>269</v>
      </c>
      <c r="C77" s="466">
        <v>79</v>
      </c>
      <c r="D77" s="467" t="s">
        <v>383</v>
      </c>
    </row>
    <row r="78" spans="1:4" ht="15" x14ac:dyDescent="0.25">
      <c r="A78" s="465" t="s">
        <v>186</v>
      </c>
      <c r="B78" s="456"/>
      <c r="C78" s="466"/>
      <c r="D78" s="467"/>
    </row>
    <row r="79" spans="1:4" ht="15" x14ac:dyDescent="0.25">
      <c r="A79" s="465" t="s">
        <v>186</v>
      </c>
      <c r="B79" s="456"/>
      <c r="C79" s="466"/>
      <c r="D79" s="467"/>
    </row>
    <row r="80" spans="1:4" ht="15" x14ac:dyDescent="0.25">
      <c r="A80" s="465" t="s">
        <v>351</v>
      </c>
      <c r="B80" s="469" t="s">
        <v>347</v>
      </c>
      <c r="C80" s="466">
        <v>3442</v>
      </c>
      <c r="D80" s="467">
        <v>57.7</v>
      </c>
    </row>
    <row r="81" spans="1:4" ht="15" x14ac:dyDescent="0.25">
      <c r="A81" s="465" t="s">
        <v>340</v>
      </c>
      <c r="B81" s="469" t="s">
        <v>348</v>
      </c>
      <c r="C81" s="466">
        <v>190</v>
      </c>
      <c r="D81" s="467">
        <v>52.7</v>
      </c>
    </row>
    <row r="82" spans="1:4" ht="15" x14ac:dyDescent="0.25">
      <c r="A82" s="465"/>
      <c r="B82" s="469" t="s">
        <v>349</v>
      </c>
      <c r="C82" s="466">
        <v>3392</v>
      </c>
      <c r="D82" s="467">
        <v>55.1</v>
      </c>
    </row>
    <row r="83" spans="1:4" ht="15" x14ac:dyDescent="0.25">
      <c r="A83" s="465"/>
      <c r="B83" s="469" t="s">
        <v>350</v>
      </c>
      <c r="C83" s="466">
        <v>315</v>
      </c>
      <c r="D83" s="467">
        <v>56.7</v>
      </c>
    </row>
    <row r="84" spans="1:4" ht="15" x14ac:dyDescent="0.25">
      <c r="A84" s="465"/>
      <c r="B84" s="456"/>
      <c r="C84" s="466"/>
      <c r="D84" s="467"/>
    </row>
    <row r="85" spans="1:4" ht="15" x14ac:dyDescent="0.25">
      <c r="A85" s="465"/>
      <c r="B85" s="456"/>
      <c r="C85" s="466"/>
      <c r="D85" s="467"/>
    </row>
    <row r="86" spans="1:4" ht="15" x14ac:dyDescent="0.25">
      <c r="A86" s="465" t="s">
        <v>291</v>
      </c>
      <c r="B86" s="456" t="s">
        <v>266</v>
      </c>
      <c r="C86" s="466">
        <v>6932</v>
      </c>
      <c r="D86" s="467">
        <v>58.2</v>
      </c>
    </row>
    <row r="87" spans="1:4" ht="15" x14ac:dyDescent="0.25">
      <c r="A87" s="465" t="s">
        <v>339</v>
      </c>
      <c r="B87" s="456" t="s">
        <v>215</v>
      </c>
      <c r="C87" s="466">
        <v>365</v>
      </c>
      <c r="D87" s="467">
        <v>58.1</v>
      </c>
    </row>
    <row r="88" spans="1:4" ht="15" x14ac:dyDescent="0.25">
      <c r="A88" s="465" t="s">
        <v>186</v>
      </c>
      <c r="B88" s="456" t="s">
        <v>216</v>
      </c>
      <c r="C88" s="466">
        <v>669</v>
      </c>
      <c r="D88" s="467">
        <v>55.5</v>
      </c>
    </row>
    <row r="89" spans="1:4" ht="15" x14ac:dyDescent="0.25">
      <c r="A89" s="465" t="s">
        <v>186</v>
      </c>
      <c r="B89" s="456" t="s">
        <v>217</v>
      </c>
      <c r="C89" s="466">
        <v>414</v>
      </c>
      <c r="D89" s="467">
        <v>58.1</v>
      </c>
    </row>
    <row r="90" spans="1:4" ht="15" x14ac:dyDescent="0.25">
      <c r="A90" s="465" t="s">
        <v>186</v>
      </c>
      <c r="B90" s="456" t="s">
        <v>218</v>
      </c>
      <c r="C90" s="466">
        <v>740</v>
      </c>
      <c r="D90" s="467">
        <v>45.4</v>
      </c>
    </row>
    <row r="91" spans="1:4" ht="15" x14ac:dyDescent="0.25">
      <c r="A91" s="465" t="s">
        <v>186</v>
      </c>
      <c r="B91" s="456"/>
      <c r="C91" s="466"/>
      <c r="D91" s="467"/>
    </row>
    <row r="92" spans="1:4" ht="15" x14ac:dyDescent="0.25">
      <c r="A92" s="465" t="s">
        <v>186</v>
      </c>
      <c r="B92" s="456"/>
      <c r="C92" s="466"/>
      <c r="D92" s="467"/>
    </row>
    <row r="93" spans="1:4" ht="15" x14ac:dyDescent="0.25">
      <c r="A93" s="465" t="s">
        <v>352</v>
      </c>
      <c r="B93" s="469" t="s">
        <v>353</v>
      </c>
      <c r="C93" s="466">
        <v>3398</v>
      </c>
      <c r="D93" s="467">
        <v>58.6</v>
      </c>
    </row>
    <row r="94" spans="1:4" ht="15" x14ac:dyDescent="0.25">
      <c r="A94" s="465" t="s">
        <v>339</v>
      </c>
      <c r="B94" s="469" t="s">
        <v>354</v>
      </c>
      <c r="C94" s="466">
        <v>184</v>
      </c>
      <c r="D94" s="467">
        <v>60.5</v>
      </c>
    </row>
    <row r="95" spans="1:4" ht="15" x14ac:dyDescent="0.25">
      <c r="A95" s="465"/>
      <c r="B95" s="469" t="s">
        <v>355</v>
      </c>
      <c r="C95" s="466">
        <v>331</v>
      </c>
      <c r="D95" s="467">
        <v>63.8</v>
      </c>
    </row>
    <row r="96" spans="1:4" ht="15" x14ac:dyDescent="0.25">
      <c r="A96" s="465"/>
      <c r="B96" s="469" t="s">
        <v>356</v>
      </c>
      <c r="C96" s="466">
        <v>180</v>
      </c>
      <c r="D96" s="467">
        <v>65.2</v>
      </c>
    </row>
    <row r="97" spans="1:4" ht="15" x14ac:dyDescent="0.25">
      <c r="A97" s="465"/>
      <c r="B97" s="470" t="s">
        <v>357</v>
      </c>
      <c r="C97" s="466">
        <v>352</v>
      </c>
      <c r="D97" s="467">
        <v>47.6</v>
      </c>
    </row>
    <row r="98" spans="1:4" ht="15" x14ac:dyDescent="0.25">
      <c r="A98" s="465"/>
      <c r="B98" s="469" t="s">
        <v>358</v>
      </c>
      <c r="C98" s="466">
        <v>3534</v>
      </c>
      <c r="D98" s="467">
        <v>57.7</v>
      </c>
    </row>
    <row r="99" spans="1:4" ht="15" x14ac:dyDescent="0.25">
      <c r="A99" s="465"/>
      <c r="B99" s="469" t="s">
        <v>359</v>
      </c>
      <c r="C99" s="466">
        <v>181</v>
      </c>
      <c r="D99" s="467">
        <v>55.8</v>
      </c>
    </row>
    <row r="100" spans="1:4" ht="15" x14ac:dyDescent="0.25">
      <c r="A100" s="465"/>
      <c r="B100" s="469" t="s">
        <v>360</v>
      </c>
      <c r="C100" s="466">
        <v>338</v>
      </c>
      <c r="D100" s="467">
        <v>47.3</v>
      </c>
    </row>
    <row r="101" spans="1:4" ht="15" x14ac:dyDescent="0.25">
      <c r="A101" s="465"/>
      <c r="B101" s="469" t="s">
        <v>361</v>
      </c>
      <c r="C101" s="466">
        <v>234</v>
      </c>
      <c r="D101" s="467">
        <v>52</v>
      </c>
    </row>
    <row r="102" spans="1:4" ht="15" x14ac:dyDescent="0.25">
      <c r="A102" s="465"/>
      <c r="B102" s="470" t="s">
        <v>362</v>
      </c>
      <c r="C102" s="466">
        <v>388</v>
      </c>
      <c r="D102" s="467">
        <v>43.4</v>
      </c>
    </row>
    <row r="103" spans="1:4" ht="15" x14ac:dyDescent="0.25">
      <c r="A103" s="465"/>
      <c r="B103" s="456"/>
      <c r="C103" s="466"/>
      <c r="D103" s="467"/>
    </row>
    <row r="104" spans="1:4" ht="15" x14ac:dyDescent="0.25">
      <c r="A104" s="465"/>
      <c r="B104" s="456"/>
      <c r="C104" s="466"/>
      <c r="D104" s="467"/>
    </row>
    <row r="105" spans="1:4" ht="15" x14ac:dyDescent="0.25">
      <c r="A105" s="465" t="s">
        <v>6</v>
      </c>
      <c r="B105" s="456" t="s">
        <v>41</v>
      </c>
      <c r="C105" s="466">
        <v>3956</v>
      </c>
      <c r="D105" s="467">
        <v>51.1</v>
      </c>
    </row>
    <row r="106" spans="1:4" ht="15" x14ac:dyDescent="0.25">
      <c r="A106" s="465" t="s">
        <v>338</v>
      </c>
      <c r="B106" s="456" t="s">
        <v>42</v>
      </c>
      <c r="C106" s="466">
        <v>712</v>
      </c>
      <c r="D106" s="467">
        <v>44.7</v>
      </c>
    </row>
    <row r="107" spans="1:4" ht="15" x14ac:dyDescent="0.25">
      <c r="A107" s="465" t="s">
        <v>186</v>
      </c>
      <c r="B107" s="456" t="s">
        <v>43</v>
      </c>
      <c r="C107" s="466">
        <v>402</v>
      </c>
      <c r="D107" s="467">
        <v>35.4</v>
      </c>
    </row>
    <row r="108" spans="1:4" ht="15" x14ac:dyDescent="0.25">
      <c r="A108" s="465" t="s">
        <v>186</v>
      </c>
      <c r="B108" s="456" t="s">
        <v>44</v>
      </c>
      <c r="C108" s="466">
        <v>1870</v>
      </c>
      <c r="D108" s="467">
        <v>61.6</v>
      </c>
    </row>
    <row r="109" spans="1:4" ht="15" x14ac:dyDescent="0.25">
      <c r="A109" s="465" t="s">
        <v>186</v>
      </c>
      <c r="B109" s="456"/>
      <c r="C109" s="466"/>
      <c r="D109" s="467"/>
    </row>
    <row r="110" spans="1:4" ht="15" x14ac:dyDescent="0.25">
      <c r="A110" s="465" t="s">
        <v>186</v>
      </c>
      <c r="B110" s="456"/>
      <c r="C110" s="466"/>
      <c r="D110" s="467"/>
    </row>
    <row r="111" spans="1:4" ht="15" x14ac:dyDescent="0.25">
      <c r="A111" s="465" t="s">
        <v>7</v>
      </c>
      <c r="B111" s="456" t="s">
        <v>8</v>
      </c>
      <c r="C111" s="466">
        <v>1999</v>
      </c>
      <c r="D111" s="467">
        <v>67.900000000000006</v>
      </c>
    </row>
    <row r="112" spans="1:4" ht="15" x14ac:dyDescent="0.25">
      <c r="A112" s="465" t="s">
        <v>339</v>
      </c>
      <c r="B112" s="456" t="s">
        <v>292</v>
      </c>
      <c r="C112" s="466">
        <v>495</v>
      </c>
      <c r="D112" s="467">
        <v>70.599999999999994</v>
      </c>
    </row>
    <row r="113" spans="1:4" ht="15" x14ac:dyDescent="0.25">
      <c r="A113" s="465" t="s">
        <v>186</v>
      </c>
      <c r="B113" s="456" t="s">
        <v>293</v>
      </c>
      <c r="C113" s="466">
        <v>1177</v>
      </c>
      <c r="D113" s="467">
        <v>40.1</v>
      </c>
    </row>
    <row r="114" spans="1:4" ht="15" x14ac:dyDescent="0.25">
      <c r="A114" s="465" t="s">
        <v>186</v>
      </c>
      <c r="B114" s="456" t="s">
        <v>49</v>
      </c>
      <c r="C114" s="466">
        <v>2928</v>
      </c>
      <c r="D114" s="467">
        <v>52.7</v>
      </c>
    </row>
    <row r="115" spans="1:4" ht="15" x14ac:dyDescent="0.25">
      <c r="A115" s="465" t="s">
        <v>186</v>
      </c>
      <c r="B115" s="456" t="s">
        <v>50</v>
      </c>
      <c r="C115" s="466">
        <v>2026</v>
      </c>
      <c r="D115" s="467">
        <v>57.7</v>
      </c>
    </row>
    <row r="116" spans="1:4" ht="15" x14ac:dyDescent="0.25">
      <c r="A116" s="465" t="s">
        <v>186</v>
      </c>
      <c r="B116" s="456" t="s">
        <v>51</v>
      </c>
      <c r="C116" s="466">
        <v>250</v>
      </c>
      <c r="D116" s="467">
        <v>44.2</v>
      </c>
    </row>
    <row r="117" spans="1:4" ht="15" x14ac:dyDescent="0.25">
      <c r="A117" s="465" t="s">
        <v>186</v>
      </c>
      <c r="B117" s="456" t="s">
        <v>9</v>
      </c>
      <c r="C117" s="466">
        <v>244</v>
      </c>
      <c r="D117" s="467">
        <v>58.2</v>
      </c>
    </row>
    <row r="118" spans="1:4" ht="15" x14ac:dyDescent="0.25">
      <c r="A118" s="465" t="s">
        <v>186</v>
      </c>
      <c r="B118" s="456"/>
      <c r="C118" s="466"/>
      <c r="D118" s="467"/>
    </row>
    <row r="119" spans="1:4" ht="15" x14ac:dyDescent="0.25">
      <c r="A119" s="465" t="s">
        <v>186</v>
      </c>
      <c r="B119" s="456"/>
      <c r="C119" s="466"/>
      <c r="D119" s="467"/>
    </row>
    <row r="120" spans="1:4" ht="15" x14ac:dyDescent="0.25">
      <c r="A120" s="465" t="s">
        <v>294</v>
      </c>
      <c r="B120" s="456" t="s">
        <v>271</v>
      </c>
      <c r="C120" s="466">
        <v>4305</v>
      </c>
      <c r="D120" s="467">
        <v>62.1</v>
      </c>
    </row>
    <row r="121" spans="1:4" ht="15" x14ac:dyDescent="0.25">
      <c r="A121" s="465" t="s">
        <v>341</v>
      </c>
      <c r="B121" s="456" t="s">
        <v>272</v>
      </c>
      <c r="C121" s="466">
        <v>154</v>
      </c>
      <c r="D121" s="467">
        <v>45.1</v>
      </c>
    </row>
    <row r="122" spans="1:4" ht="15" x14ac:dyDescent="0.25">
      <c r="A122" s="465" t="s">
        <v>186</v>
      </c>
      <c r="B122" s="456" t="s">
        <v>273</v>
      </c>
      <c r="C122" s="466">
        <v>1922</v>
      </c>
      <c r="D122" s="467">
        <v>42</v>
      </c>
    </row>
    <row r="123" spans="1:4" ht="15" x14ac:dyDescent="0.25">
      <c r="A123" s="465" t="s">
        <v>186</v>
      </c>
      <c r="B123" s="456" t="s">
        <v>295</v>
      </c>
      <c r="C123" s="466">
        <v>344</v>
      </c>
      <c r="D123" s="467">
        <v>30.3</v>
      </c>
    </row>
    <row r="124" spans="1:4" ht="15" x14ac:dyDescent="0.25">
      <c r="A124" s="465" t="s">
        <v>186</v>
      </c>
      <c r="B124" s="456" t="s">
        <v>275</v>
      </c>
      <c r="C124" s="466">
        <v>744</v>
      </c>
      <c r="D124" s="467">
        <v>71.099999999999994</v>
      </c>
    </row>
    <row r="125" spans="1:4" ht="15" x14ac:dyDescent="0.25">
      <c r="A125" s="465" t="s">
        <v>186</v>
      </c>
      <c r="B125" s="456" t="s">
        <v>276</v>
      </c>
      <c r="C125" s="466">
        <v>346</v>
      </c>
      <c r="D125" s="467">
        <v>31.1</v>
      </c>
    </row>
    <row r="126" spans="1:4" ht="15" x14ac:dyDescent="0.25">
      <c r="A126" s="465" t="s">
        <v>186</v>
      </c>
      <c r="B126" s="456" t="s">
        <v>296</v>
      </c>
      <c r="C126" s="466">
        <v>143</v>
      </c>
      <c r="D126" s="467">
        <v>36.9</v>
      </c>
    </row>
    <row r="127" spans="1:4" ht="15" x14ac:dyDescent="0.25">
      <c r="A127" s="465" t="s">
        <v>186</v>
      </c>
      <c r="B127" s="456"/>
      <c r="C127" s="466"/>
      <c r="D127" s="467"/>
    </row>
    <row r="128" spans="1:4" ht="15" x14ac:dyDescent="0.25">
      <c r="A128" s="465" t="s">
        <v>186</v>
      </c>
      <c r="B128" s="456"/>
      <c r="C128" s="466"/>
      <c r="D128" s="467"/>
    </row>
    <row r="129" spans="1:4" ht="15" x14ac:dyDescent="0.25">
      <c r="A129" s="465" t="s">
        <v>155</v>
      </c>
      <c r="B129" s="451" t="s">
        <v>156</v>
      </c>
      <c r="C129" s="466">
        <v>902</v>
      </c>
      <c r="D129" s="467">
        <v>52.993768158393301</v>
      </c>
    </row>
    <row r="130" spans="1:4" ht="15" x14ac:dyDescent="0.25">
      <c r="A130" s="465" t="s">
        <v>339</v>
      </c>
      <c r="B130" s="451" t="s">
        <v>157</v>
      </c>
      <c r="C130" s="466">
        <v>2003</v>
      </c>
      <c r="D130" s="467">
        <v>55.772563653635601</v>
      </c>
    </row>
    <row r="131" spans="1:4" ht="15" x14ac:dyDescent="0.25">
      <c r="A131" s="465" t="s">
        <v>186</v>
      </c>
      <c r="B131" s="451" t="s">
        <v>158</v>
      </c>
      <c r="C131" s="466">
        <v>4219</v>
      </c>
      <c r="D131" s="467">
        <v>57.912131609655603</v>
      </c>
    </row>
    <row r="132" spans="1:4" ht="15" x14ac:dyDescent="0.25">
      <c r="A132" s="465" t="s">
        <v>186</v>
      </c>
      <c r="B132" s="451" t="s">
        <v>159</v>
      </c>
      <c r="C132" s="466">
        <v>2002</v>
      </c>
      <c r="D132" s="467">
        <v>56.218695173190298</v>
      </c>
    </row>
    <row r="133" spans="1:4" ht="15" x14ac:dyDescent="0.25">
      <c r="A133" s="465" t="s">
        <v>186</v>
      </c>
      <c r="B133" s="451"/>
      <c r="C133" s="466"/>
      <c r="D133" s="467"/>
    </row>
    <row r="134" spans="1:4" ht="15" x14ac:dyDescent="0.25">
      <c r="A134" s="465" t="s">
        <v>186</v>
      </c>
      <c r="B134" s="451"/>
      <c r="C134" s="466"/>
      <c r="D134" s="467"/>
    </row>
    <row r="135" spans="1:4" ht="15" x14ac:dyDescent="0.25">
      <c r="A135" s="465" t="s">
        <v>14</v>
      </c>
      <c r="B135" s="451" t="s">
        <v>15</v>
      </c>
      <c r="C135" s="466">
        <v>2187</v>
      </c>
      <c r="D135" s="467">
        <v>59.087992831159099</v>
      </c>
    </row>
    <row r="136" spans="1:4" ht="15" x14ac:dyDescent="0.25">
      <c r="A136" s="465" t="s">
        <v>339</v>
      </c>
      <c r="B136" s="451" t="s">
        <v>16</v>
      </c>
      <c r="C136" s="466">
        <v>2767</v>
      </c>
      <c r="D136" s="467">
        <v>57.737193000528102</v>
      </c>
    </row>
    <row r="137" spans="1:4" ht="15" x14ac:dyDescent="0.25">
      <c r="A137" s="465" t="s">
        <v>186</v>
      </c>
      <c r="B137" s="451" t="s">
        <v>17</v>
      </c>
      <c r="C137" s="466">
        <v>1521</v>
      </c>
      <c r="D137" s="467">
        <v>56.816507275908599</v>
      </c>
    </row>
    <row r="138" spans="1:4" ht="15" x14ac:dyDescent="0.25">
      <c r="A138" s="465" t="s">
        <v>186</v>
      </c>
      <c r="B138" s="451" t="s">
        <v>18</v>
      </c>
      <c r="C138" s="466">
        <v>1997</v>
      </c>
      <c r="D138" s="467">
        <v>54.438258947166098</v>
      </c>
    </row>
    <row r="139" spans="1:4" ht="15" x14ac:dyDescent="0.25">
      <c r="A139" s="465" t="s">
        <v>186</v>
      </c>
      <c r="B139" s="451" t="s">
        <v>19</v>
      </c>
      <c r="C139" s="466">
        <v>654</v>
      </c>
      <c r="D139" s="467">
        <v>48.488504461393198</v>
      </c>
    </row>
    <row r="140" spans="1:4" ht="15" x14ac:dyDescent="0.25">
      <c r="A140" s="465" t="s">
        <v>186</v>
      </c>
      <c r="B140" s="451"/>
      <c r="C140" s="466"/>
      <c r="D140" s="467"/>
    </row>
    <row r="141" spans="1:4" ht="15" x14ac:dyDescent="0.25">
      <c r="A141" s="465" t="s">
        <v>186</v>
      </c>
      <c r="B141" s="451" t="s">
        <v>153</v>
      </c>
      <c r="C141" s="466">
        <v>1106</v>
      </c>
      <c r="D141" s="467">
        <v>59.849400449380298</v>
      </c>
    </row>
    <row r="142" spans="1:4" ht="15" x14ac:dyDescent="0.25">
      <c r="A142" s="465" t="s">
        <v>186</v>
      </c>
      <c r="B142" s="451" t="s">
        <v>28</v>
      </c>
      <c r="C142" s="466">
        <v>1545</v>
      </c>
      <c r="D142" s="467">
        <v>57.1158132312109</v>
      </c>
    </row>
    <row r="143" spans="1:4" ht="15" x14ac:dyDescent="0.25">
      <c r="A143" s="465" t="s">
        <v>186</v>
      </c>
      <c r="B143" s="451" t="s">
        <v>20</v>
      </c>
      <c r="C143" s="466">
        <v>6475</v>
      </c>
      <c r="D143" s="467">
        <v>55.832438034807403</v>
      </c>
    </row>
    <row r="144" spans="1:4" ht="15" x14ac:dyDescent="0.25">
      <c r="A144" s="465" t="s">
        <v>186</v>
      </c>
      <c r="B144" s="456"/>
      <c r="C144" s="466"/>
      <c r="D144" s="467"/>
    </row>
    <row r="145" spans="1:5" ht="15" x14ac:dyDescent="0.25">
      <c r="A145" s="465" t="s">
        <v>186</v>
      </c>
      <c r="B145" s="456"/>
      <c r="C145" s="466"/>
      <c r="D145" s="467"/>
    </row>
    <row r="146" spans="1:5" ht="15" x14ac:dyDescent="0.25">
      <c r="A146" s="499" t="s">
        <v>186</v>
      </c>
      <c r="B146" s="500"/>
      <c r="C146" s="466"/>
      <c r="D146" s="467"/>
    </row>
    <row r="147" spans="1:5" ht="18.75" x14ac:dyDescent="0.3">
      <c r="A147" s="468" t="s">
        <v>175</v>
      </c>
      <c r="B147" s="468"/>
      <c r="C147" s="468"/>
      <c r="D147" s="468"/>
      <c r="E147" s="459"/>
    </row>
    <row r="148" spans="1:5" ht="15" x14ac:dyDescent="0.25">
      <c r="A148" s="465" t="s">
        <v>190</v>
      </c>
      <c r="B148" s="456" t="s">
        <v>45</v>
      </c>
      <c r="C148" s="466">
        <v>4238</v>
      </c>
      <c r="D148" s="467">
        <v>73.7</v>
      </c>
    </row>
    <row r="149" spans="1:5" ht="15" x14ac:dyDescent="0.25">
      <c r="A149" s="465" t="s">
        <v>339</v>
      </c>
      <c r="B149" s="456" t="s">
        <v>46</v>
      </c>
      <c r="C149" s="466">
        <v>4882</v>
      </c>
      <c r="D149" s="467">
        <v>41.9</v>
      </c>
    </row>
    <row r="150" spans="1:5" ht="15" x14ac:dyDescent="0.25">
      <c r="A150" s="465" t="s">
        <v>186</v>
      </c>
      <c r="B150" s="456"/>
      <c r="C150" s="466"/>
      <c r="D150" s="467"/>
    </row>
    <row r="151" spans="1:5" ht="15" x14ac:dyDescent="0.25">
      <c r="A151" s="465" t="s">
        <v>186</v>
      </c>
      <c r="B151" s="456"/>
      <c r="C151" s="466"/>
      <c r="D151" s="467"/>
    </row>
    <row r="152" spans="1:5" ht="15" x14ac:dyDescent="0.25">
      <c r="A152" s="465" t="s">
        <v>21</v>
      </c>
      <c r="B152" s="456" t="s">
        <v>22</v>
      </c>
      <c r="C152" s="466">
        <v>1935</v>
      </c>
      <c r="D152" s="467">
        <v>73.7</v>
      </c>
    </row>
    <row r="153" spans="1:5" ht="15" x14ac:dyDescent="0.25">
      <c r="A153" s="465" t="s">
        <v>339</v>
      </c>
      <c r="B153" s="456" t="s">
        <v>23</v>
      </c>
      <c r="C153" s="466">
        <v>5020</v>
      </c>
      <c r="D153" s="467">
        <v>59.6</v>
      </c>
    </row>
    <row r="154" spans="1:5" ht="15" x14ac:dyDescent="0.25">
      <c r="A154" s="465" t="s">
        <v>186</v>
      </c>
      <c r="B154" s="456" t="s">
        <v>24</v>
      </c>
      <c r="C154" s="466">
        <v>1730</v>
      </c>
      <c r="D154" s="467">
        <v>37.5</v>
      </c>
    </row>
    <row r="155" spans="1:5" ht="15" x14ac:dyDescent="0.25">
      <c r="A155" s="465" t="s">
        <v>186</v>
      </c>
      <c r="B155" s="456" t="s">
        <v>25</v>
      </c>
      <c r="C155" s="466">
        <v>434</v>
      </c>
      <c r="D155" s="467">
        <v>26</v>
      </c>
    </row>
    <row r="156" spans="1:5" ht="15" x14ac:dyDescent="0.25">
      <c r="A156" s="465" t="s">
        <v>186</v>
      </c>
      <c r="B156" s="456"/>
      <c r="C156" s="466"/>
      <c r="D156" s="467"/>
    </row>
    <row r="157" spans="1:5" ht="15" x14ac:dyDescent="0.25">
      <c r="A157" s="465" t="s">
        <v>186</v>
      </c>
      <c r="B157" s="456"/>
      <c r="C157" s="466"/>
      <c r="D157" s="467"/>
    </row>
    <row r="158" spans="1:5" ht="15" x14ac:dyDescent="0.25">
      <c r="A158" s="465" t="s">
        <v>221</v>
      </c>
      <c r="B158" s="456" t="s">
        <v>333</v>
      </c>
      <c r="C158" s="466">
        <v>3493</v>
      </c>
      <c r="D158" s="467">
        <v>52.8</v>
      </c>
    </row>
    <row r="159" spans="1:5" ht="15" x14ac:dyDescent="0.25">
      <c r="A159" s="465" t="s">
        <v>340</v>
      </c>
      <c r="B159" s="456" t="s">
        <v>334</v>
      </c>
      <c r="C159" s="466">
        <v>4802</v>
      </c>
      <c r="D159" s="467">
        <v>58.5</v>
      </c>
    </row>
    <row r="160" spans="1:5" ht="15" x14ac:dyDescent="0.25">
      <c r="A160" s="465" t="s">
        <v>186</v>
      </c>
      <c r="B160" s="456"/>
      <c r="C160" s="466"/>
      <c r="D160" s="467"/>
    </row>
    <row r="161" spans="1:4" ht="15" x14ac:dyDescent="0.25">
      <c r="A161" s="465" t="s">
        <v>186</v>
      </c>
      <c r="B161" s="456"/>
      <c r="C161" s="466"/>
      <c r="D161" s="467"/>
    </row>
    <row r="162" spans="1:4" ht="15" x14ac:dyDescent="0.25">
      <c r="A162" s="465" t="s">
        <v>117</v>
      </c>
      <c r="B162" s="456" t="s">
        <v>45</v>
      </c>
      <c r="C162" s="466">
        <v>2915</v>
      </c>
      <c r="D162" s="467">
        <v>44</v>
      </c>
    </row>
    <row r="163" spans="1:4" ht="15" x14ac:dyDescent="0.25">
      <c r="A163" s="465" t="s">
        <v>340</v>
      </c>
      <c r="B163" s="456" t="s">
        <v>46</v>
      </c>
      <c r="C163" s="466">
        <v>5397</v>
      </c>
      <c r="D163" s="467">
        <v>62.1</v>
      </c>
    </row>
    <row r="164" spans="1:4" ht="15" x14ac:dyDescent="0.25">
      <c r="A164" s="465" t="s">
        <v>186</v>
      </c>
      <c r="B164" s="456"/>
      <c r="C164" s="466"/>
      <c r="D164" s="467"/>
    </row>
    <row r="165" spans="1:4" ht="15" x14ac:dyDescent="0.25">
      <c r="A165" s="465" t="s">
        <v>186</v>
      </c>
      <c r="B165" s="456"/>
      <c r="C165" s="466"/>
      <c r="D165" s="467"/>
    </row>
    <row r="166" spans="1:4" ht="15" x14ac:dyDescent="0.25">
      <c r="A166" s="465" t="s">
        <v>117</v>
      </c>
      <c r="B166" s="456" t="s">
        <v>45</v>
      </c>
      <c r="C166" s="466">
        <v>2830</v>
      </c>
      <c r="D166" s="467">
        <v>43.5</v>
      </c>
    </row>
    <row r="167" spans="1:4" ht="15" x14ac:dyDescent="0.25">
      <c r="A167" s="465" t="s">
        <v>342</v>
      </c>
      <c r="B167" s="456" t="s">
        <v>46</v>
      </c>
      <c r="C167" s="466">
        <v>4756</v>
      </c>
      <c r="D167" s="467">
        <v>60.6</v>
      </c>
    </row>
    <row r="168" spans="1:4" ht="15" x14ac:dyDescent="0.25">
      <c r="A168" s="465" t="s">
        <v>186</v>
      </c>
      <c r="B168" s="456"/>
      <c r="C168" s="466"/>
      <c r="D168" s="467"/>
    </row>
    <row r="169" spans="1:4" ht="15" x14ac:dyDescent="0.25">
      <c r="A169" s="465" t="s">
        <v>186</v>
      </c>
      <c r="B169" s="456"/>
      <c r="C169" s="466"/>
      <c r="D169" s="467"/>
    </row>
    <row r="170" spans="1:4" ht="15" x14ac:dyDescent="0.25">
      <c r="A170" s="465" t="s">
        <v>100</v>
      </c>
      <c r="B170" s="456" t="s">
        <v>45</v>
      </c>
      <c r="C170" s="466">
        <v>1025</v>
      </c>
      <c r="D170" s="467">
        <v>29</v>
      </c>
    </row>
    <row r="171" spans="1:4" ht="15" x14ac:dyDescent="0.25">
      <c r="A171" s="465" t="s">
        <v>340</v>
      </c>
      <c r="B171" s="456" t="s">
        <v>46</v>
      </c>
      <c r="C171" s="466">
        <v>7290</v>
      </c>
      <c r="D171" s="467">
        <v>59.8</v>
      </c>
    </row>
    <row r="172" spans="1:4" ht="15" x14ac:dyDescent="0.25">
      <c r="A172" s="465" t="s">
        <v>186</v>
      </c>
      <c r="B172" s="456"/>
      <c r="C172" s="466"/>
      <c r="D172" s="467"/>
    </row>
    <row r="173" spans="1:4" ht="15" x14ac:dyDescent="0.25">
      <c r="A173" s="465" t="s">
        <v>186</v>
      </c>
      <c r="B173" s="456"/>
      <c r="C173" s="466"/>
      <c r="D173" s="467"/>
    </row>
    <row r="174" spans="1:4" ht="15" x14ac:dyDescent="0.25">
      <c r="A174" s="465" t="s">
        <v>100</v>
      </c>
      <c r="B174" s="456" t="s">
        <v>45</v>
      </c>
      <c r="C174" s="466">
        <v>987</v>
      </c>
      <c r="D174" s="467">
        <v>28.4</v>
      </c>
    </row>
    <row r="175" spans="1:4" ht="15" x14ac:dyDescent="0.25">
      <c r="A175" s="465" t="s">
        <v>342</v>
      </c>
      <c r="B175" s="456" t="s">
        <v>46</v>
      </c>
      <c r="C175" s="466">
        <v>6602</v>
      </c>
      <c r="D175" s="467">
        <v>58.5</v>
      </c>
    </row>
    <row r="176" spans="1:4" ht="15" x14ac:dyDescent="0.25">
      <c r="A176" s="465" t="s">
        <v>186</v>
      </c>
      <c r="B176" s="456"/>
      <c r="C176" s="466"/>
      <c r="D176" s="467"/>
    </row>
    <row r="177" spans="1:4" ht="15" x14ac:dyDescent="0.25">
      <c r="A177" s="465" t="s">
        <v>186</v>
      </c>
      <c r="B177" s="456"/>
      <c r="C177" s="466"/>
      <c r="D177" s="467"/>
    </row>
    <row r="178" spans="1:4" ht="15" x14ac:dyDescent="0.25">
      <c r="A178" s="465" t="s">
        <v>117</v>
      </c>
      <c r="B178" s="456" t="s">
        <v>118</v>
      </c>
      <c r="C178" s="466">
        <v>741</v>
      </c>
      <c r="D178" s="467">
        <v>27.4</v>
      </c>
    </row>
    <row r="179" spans="1:4" ht="15" x14ac:dyDescent="0.25">
      <c r="A179" s="465" t="s">
        <v>111</v>
      </c>
      <c r="B179" s="456" t="s">
        <v>119</v>
      </c>
      <c r="C179" s="466">
        <v>2173</v>
      </c>
      <c r="D179" s="467">
        <v>49.9</v>
      </c>
    </row>
    <row r="180" spans="1:4" ht="15" x14ac:dyDescent="0.25">
      <c r="A180" s="465" t="s">
        <v>340</v>
      </c>
      <c r="B180" s="456" t="s">
        <v>116</v>
      </c>
      <c r="C180" s="466">
        <v>282</v>
      </c>
      <c r="D180" s="467">
        <v>32.6</v>
      </c>
    </row>
    <row r="181" spans="1:4" ht="15" x14ac:dyDescent="0.25">
      <c r="A181" s="465" t="s">
        <v>186</v>
      </c>
      <c r="B181" s="456" t="s">
        <v>26</v>
      </c>
      <c r="C181" s="466">
        <v>5111</v>
      </c>
      <c r="D181" s="467">
        <v>63.9</v>
      </c>
    </row>
    <row r="182" spans="1:4" ht="15" x14ac:dyDescent="0.25">
      <c r="A182" s="465" t="s">
        <v>186</v>
      </c>
      <c r="B182" s="456"/>
      <c r="C182" s="466"/>
      <c r="D182" s="467"/>
    </row>
    <row r="183" spans="1:4" ht="15" x14ac:dyDescent="0.25">
      <c r="A183" s="465" t="s">
        <v>186</v>
      </c>
      <c r="B183" s="456"/>
      <c r="C183" s="466"/>
      <c r="D183" s="467"/>
    </row>
    <row r="184" spans="1:4" ht="15" x14ac:dyDescent="0.25">
      <c r="A184" s="465" t="s">
        <v>88</v>
      </c>
      <c r="B184" s="456" t="s">
        <v>89</v>
      </c>
      <c r="C184" s="466">
        <v>719</v>
      </c>
      <c r="D184" s="467">
        <v>26.5</v>
      </c>
    </row>
    <row r="185" spans="1:4" ht="15" x14ac:dyDescent="0.25">
      <c r="A185" s="465" t="s">
        <v>340</v>
      </c>
      <c r="B185" s="456" t="s">
        <v>90</v>
      </c>
      <c r="C185" s="466">
        <v>297</v>
      </c>
      <c r="D185" s="467">
        <v>29.8</v>
      </c>
    </row>
    <row r="186" spans="1:4" ht="15" x14ac:dyDescent="0.25">
      <c r="A186" s="465" t="s">
        <v>186</v>
      </c>
      <c r="B186" s="456" t="s">
        <v>91</v>
      </c>
      <c r="C186" s="466">
        <v>269</v>
      </c>
      <c r="D186" s="467">
        <v>28</v>
      </c>
    </row>
    <row r="187" spans="1:4" ht="15" x14ac:dyDescent="0.25">
      <c r="A187" s="465" t="s">
        <v>186</v>
      </c>
      <c r="B187" s="456"/>
      <c r="C187" s="466"/>
      <c r="D187" s="467"/>
    </row>
    <row r="188" spans="1:4" ht="15" x14ac:dyDescent="0.25">
      <c r="A188" s="465" t="s">
        <v>186</v>
      </c>
      <c r="B188" s="456"/>
      <c r="C188" s="466"/>
      <c r="D188" s="467"/>
    </row>
    <row r="189" spans="1:4" ht="15" x14ac:dyDescent="0.25">
      <c r="A189" s="465" t="s">
        <v>343</v>
      </c>
      <c r="B189" s="456" t="s">
        <v>89</v>
      </c>
      <c r="C189" s="466">
        <v>702</v>
      </c>
      <c r="D189" s="467">
        <v>25.8</v>
      </c>
    </row>
    <row r="190" spans="1:4" ht="15" x14ac:dyDescent="0.25">
      <c r="A190" s="465" t="s">
        <v>186</v>
      </c>
      <c r="B190" s="456" t="s">
        <v>90</v>
      </c>
      <c r="C190" s="466">
        <v>283</v>
      </c>
      <c r="D190" s="467">
        <v>29.7</v>
      </c>
    </row>
    <row r="191" spans="1:4" ht="15" x14ac:dyDescent="0.25">
      <c r="A191" s="465" t="s">
        <v>186</v>
      </c>
      <c r="B191" s="456" t="s">
        <v>91</v>
      </c>
      <c r="C191" s="466">
        <v>256</v>
      </c>
      <c r="D191" s="467">
        <v>27.3</v>
      </c>
    </row>
    <row r="192" spans="1:4" ht="15" x14ac:dyDescent="0.25">
      <c r="A192" s="465" t="s">
        <v>186</v>
      </c>
      <c r="B192" s="456"/>
      <c r="C192" s="466"/>
      <c r="D192" s="467"/>
    </row>
    <row r="193" spans="1:4" ht="15" x14ac:dyDescent="0.25">
      <c r="A193" s="465" t="s">
        <v>186</v>
      </c>
      <c r="B193" s="456"/>
      <c r="C193" s="466"/>
      <c r="D193" s="467"/>
    </row>
    <row r="194" spans="1:4" ht="15" x14ac:dyDescent="0.25">
      <c r="A194" s="465" t="s">
        <v>33</v>
      </c>
      <c r="B194" s="456" t="s">
        <v>34</v>
      </c>
      <c r="C194" s="466">
        <v>4985</v>
      </c>
      <c r="D194" s="467">
        <v>63.8</v>
      </c>
    </row>
    <row r="195" spans="1:4" ht="15" x14ac:dyDescent="0.25">
      <c r="A195" s="465" t="s">
        <v>339</v>
      </c>
      <c r="B195" s="456" t="s">
        <v>297</v>
      </c>
      <c r="C195" s="466">
        <v>3994</v>
      </c>
      <c r="D195" s="467">
        <v>48.7</v>
      </c>
    </row>
    <row r="196" spans="1:4" ht="15" x14ac:dyDescent="0.25">
      <c r="A196" s="465" t="s">
        <v>186</v>
      </c>
      <c r="B196" s="456"/>
      <c r="C196" s="466"/>
      <c r="D196" s="467"/>
    </row>
    <row r="197" spans="1:4" ht="15" x14ac:dyDescent="0.25">
      <c r="A197" s="465" t="s">
        <v>186</v>
      </c>
      <c r="B197" s="456"/>
      <c r="C197" s="466"/>
      <c r="D197" s="467"/>
    </row>
    <row r="198" spans="1:4" ht="15" x14ac:dyDescent="0.25">
      <c r="A198" s="465" t="s">
        <v>342</v>
      </c>
      <c r="B198" s="456" t="s">
        <v>34</v>
      </c>
      <c r="C198" s="466">
        <v>3711</v>
      </c>
      <c r="D198" s="467">
        <v>62</v>
      </c>
    </row>
    <row r="199" spans="1:4" ht="15" x14ac:dyDescent="0.25">
      <c r="A199" s="465" t="s">
        <v>186</v>
      </c>
      <c r="B199" s="456" t="s">
        <v>297</v>
      </c>
      <c r="C199" s="466">
        <v>3806</v>
      </c>
      <c r="D199" s="467">
        <v>47.9</v>
      </c>
    </row>
    <row r="200" spans="1:4" ht="15" x14ac:dyDescent="0.25">
      <c r="A200" s="465" t="s">
        <v>186</v>
      </c>
      <c r="B200" s="456"/>
      <c r="C200" s="466"/>
      <c r="D200" s="467"/>
    </row>
    <row r="201" spans="1:4" ht="15" x14ac:dyDescent="0.25">
      <c r="A201" s="465" t="s">
        <v>186</v>
      </c>
      <c r="B201" s="456"/>
      <c r="C201" s="466"/>
      <c r="D201" s="467"/>
    </row>
    <row r="202" spans="1:4" ht="15" x14ac:dyDescent="0.25">
      <c r="A202" s="465" t="s">
        <v>35</v>
      </c>
      <c r="B202" s="456" t="s">
        <v>298</v>
      </c>
      <c r="C202" s="466">
        <v>2782</v>
      </c>
      <c r="D202" s="467">
        <v>52.1</v>
      </c>
    </row>
    <row r="203" spans="1:4" ht="15" x14ac:dyDescent="0.25">
      <c r="A203" s="465" t="s">
        <v>339</v>
      </c>
      <c r="B203" s="456" t="s">
        <v>299</v>
      </c>
      <c r="C203" s="466">
        <v>1212</v>
      </c>
      <c r="D203" s="467">
        <v>41</v>
      </c>
    </row>
    <row r="204" spans="1:4" ht="15" x14ac:dyDescent="0.25">
      <c r="A204" s="465" t="s">
        <v>186</v>
      </c>
      <c r="B204" s="456"/>
      <c r="C204" s="466"/>
      <c r="D204" s="467"/>
    </row>
    <row r="205" spans="1:4" ht="15" x14ac:dyDescent="0.25">
      <c r="A205" s="465" t="s">
        <v>186</v>
      </c>
      <c r="B205" s="456"/>
      <c r="C205" s="466"/>
      <c r="D205" s="467"/>
    </row>
    <row r="206" spans="1:4" ht="15" x14ac:dyDescent="0.25">
      <c r="A206" s="465" t="s">
        <v>342</v>
      </c>
      <c r="B206" s="456" t="s">
        <v>298</v>
      </c>
      <c r="C206" s="466">
        <v>2638</v>
      </c>
      <c r="D206" s="467">
        <v>51.4</v>
      </c>
    </row>
    <row r="207" spans="1:4" ht="15" x14ac:dyDescent="0.25">
      <c r="A207" s="465" t="s">
        <v>186</v>
      </c>
      <c r="B207" s="456" t="s">
        <v>299</v>
      </c>
      <c r="C207" s="466">
        <v>1168</v>
      </c>
      <c r="D207" s="467">
        <v>40.299999999999997</v>
      </c>
    </row>
    <row r="208" spans="1:4" ht="15" x14ac:dyDescent="0.25">
      <c r="A208" s="465" t="s">
        <v>186</v>
      </c>
      <c r="B208" s="456"/>
      <c r="C208" s="466"/>
      <c r="D208" s="467"/>
    </row>
    <row r="209" spans="1:4" ht="15" x14ac:dyDescent="0.25">
      <c r="A209" s="465" t="s">
        <v>186</v>
      </c>
      <c r="B209" s="456"/>
      <c r="C209" s="466"/>
      <c r="D209" s="467"/>
    </row>
    <row r="210" spans="1:4" ht="15" x14ac:dyDescent="0.25">
      <c r="A210" s="465" t="s">
        <v>161</v>
      </c>
      <c r="B210" s="456" t="s">
        <v>45</v>
      </c>
      <c r="C210" s="466">
        <v>501</v>
      </c>
      <c r="D210" s="467">
        <v>27.2</v>
      </c>
    </row>
    <row r="211" spans="1:4" ht="15" x14ac:dyDescent="0.25">
      <c r="A211" s="465" t="s">
        <v>342</v>
      </c>
      <c r="B211" s="456" t="s">
        <v>46</v>
      </c>
      <c r="C211" s="466">
        <v>7081</v>
      </c>
      <c r="D211" s="467">
        <v>56.4</v>
      </c>
    </row>
    <row r="212" spans="1:4" ht="15" x14ac:dyDescent="0.25">
      <c r="A212" s="465" t="s">
        <v>186</v>
      </c>
      <c r="B212" s="456"/>
      <c r="C212" s="466"/>
      <c r="D212" s="467"/>
    </row>
    <row r="213" spans="1:4" ht="15" x14ac:dyDescent="0.25">
      <c r="A213" s="465" t="s">
        <v>186</v>
      </c>
      <c r="B213" s="456"/>
      <c r="C213" s="466"/>
      <c r="D213" s="467"/>
    </row>
    <row r="214" spans="1:4" ht="15" x14ac:dyDescent="0.25">
      <c r="A214" s="465" t="s">
        <v>162</v>
      </c>
      <c r="B214" s="456" t="s">
        <v>45</v>
      </c>
      <c r="C214" s="466">
        <v>406</v>
      </c>
      <c r="D214" s="467">
        <v>27.3</v>
      </c>
    </row>
    <row r="215" spans="1:4" ht="15" x14ac:dyDescent="0.25">
      <c r="A215" s="465" t="s">
        <v>342</v>
      </c>
      <c r="B215" s="456" t="s">
        <v>46</v>
      </c>
      <c r="C215" s="466">
        <v>7173</v>
      </c>
      <c r="D215" s="467">
        <v>56</v>
      </c>
    </row>
    <row r="216" spans="1:4" ht="15" x14ac:dyDescent="0.25">
      <c r="A216" s="465" t="s">
        <v>186</v>
      </c>
      <c r="B216" s="456"/>
      <c r="C216" s="466"/>
      <c r="D216" s="467"/>
    </row>
    <row r="217" spans="1:4" ht="15" x14ac:dyDescent="0.25">
      <c r="A217" s="465" t="s">
        <v>186</v>
      </c>
      <c r="B217" s="456"/>
      <c r="C217" s="466"/>
      <c r="D217" s="467"/>
    </row>
    <row r="218" spans="1:4" ht="15" x14ac:dyDescent="0.25">
      <c r="A218" s="465" t="s">
        <v>191</v>
      </c>
      <c r="B218" s="456" t="s">
        <v>45</v>
      </c>
      <c r="C218" s="466">
        <v>279</v>
      </c>
      <c r="D218" s="467">
        <v>38.799999999999997</v>
      </c>
    </row>
    <row r="219" spans="1:4" ht="15" x14ac:dyDescent="0.25">
      <c r="A219" s="465" t="s">
        <v>342</v>
      </c>
      <c r="B219" s="456" t="s">
        <v>46</v>
      </c>
      <c r="C219" s="466">
        <v>7310</v>
      </c>
      <c r="D219" s="467">
        <v>55</v>
      </c>
    </row>
    <row r="220" spans="1:4" ht="15" x14ac:dyDescent="0.25">
      <c r="A220" s="465" t="s">
        <v>186</v>
      </c>
      <c r="B220" s="456"/>
      <c r="C220" s="466"/>
      <c r="D220" s="467"/>
    </row>
    <row r="221" spans="1:4" ht="15" x14ac:dyDescent="0.25">
      <c r="A221" s="465" t="s">
        <v>186</v>
      </c>
      <c r="B221" s="456"/>
      <c r="C221" s="466"/>
      <c r="D221" s="467"/>
    </row>
    <row r="222" spans="1:4" ht="15" x14ac:dyDescent="0.25">
      <c r="A222" s="465" t="s">
        <v>192</v>
      </c>
      <c r="B222" s="456" t="s">
        <v>45</v>
      </c>
      <c r="C222" s="466">
        <v>279</v>
      </c>
      <c r="D222" s="467">
        <v>34.700000000000003</v>
      </c>
    </row>
    <row r="223" spans="1:4" ht="15" x14ac:dyDescent="0.25">
      <c r="A223" s="465" t="s">
        <v>342</v>
      </c>
      <c r="B223" s="456" t="s">
        <v>46</v>
      </c>
      <c r="C223" s="466">
        <v>7311</v>
      </c>
      <c r="D223" s="467">
        <v>55.1</v>
      </c>
    </row>
    <row r="224" spans="1:4" ht="15" x14ac:dyDescent="0.25">
      <c r="A224" s="465" t="s">
        <v>186</v>
      </c>
      <c r="B224" s="456"/>
      <c r="C224" s="466"/>
      <c r="D224" s="467"/>
    </row>
    <row r="225" spans="1:4" ht="15" x14ac:dyDescent="0.25">
      <c r="A225" s="465" t="s">
        <v>186</v>
      </c>
      <c r="B225" s="456"/>
      <c r="C225" s="466"/>
      <c r="D225" s="467"/>
    </row>
    <row r="226" spans="1:4" ht="15" x14ac:dyDescent="0.25">
      <c r="A226" s="465" t="s">
        <v>193</v>
      </c>
      <c r="B226" s="456" t="s">
        <v>45</v>
      </c>
      <c r="C226" s="466">
        <v>244</v>
      </c>
      <c r="D226" s="467">
        <v>33.799999999999997</v>
      </c>
    </row>
    <row r="227" spans="1:4" ht="15" x14ac:dyDescent="0.25">
      <c r="A227" s="465" t="s">
        <v>194</v>
      </c>
      <c r="B227" s="456" t="s">
        <v>46</v>
      </c>
      <c r="C227" s="466">
        <v>7347</v>
      </c>
      <c r="D227" s="467">
        <v>55.1</v>
      </c>
    </row>
    <row r="228" spans="1:4" ht="15" x14ac:dyDescent="0.25">
      <c r="A228" s="465" t="s">
        <v>342</v>
      </c>
      <c r="B228" s="456"/>
      <c r="C228" s="466"/>
      <c r="D228" s="467"/>
    </row>
    <row r="229" spans="1:4" ht="15" x14ac:dyDescent="0.25">
      <c r="A229" s="465" t="s">
        <v>186</v>
      </c>
      <c r="B229" s="456"/>
      <c r="C229" s="466"/>
      <c r="D229" s="467"/>
    </row>
    <row r="230" spans="1:4" ht="15" x14ac:dyDescent="0.25">
      <c r="A230" s="465" t="s">
        <v>195</v>
      </c>
      <c r="B230" s="456" t="s">
        <v>45</v>
      </c>
      <c r="C230" s="466">
        <v>550</v>
      </c>
      <c r="D230" s="467">
        <v>46.4</v>
      </c>
    </row>
    <row r="231" spans="1:4" ht="15" x14ac:dyDescent="0.25">
      <c r="A231" s="465" t="s">
        <v>342</v>
      </c>
      <c r="B231" s="456" t="s">
        <v>46</v>
      </c>
      <c r="C231" s="466">
        <v>6773</v>
      </c>
      <c r="D231" s="467">
        <v>55.5</v>
      </c>
    </row>
    <row r="232" spans="1:4" ht="15" x14ac:dyDescent="0.25">
      <c r="A232" s="465" t="s">
        <v>186</v>
      </c>
      <c r="B232" s="456"/>
      <c r="C232" s="466"/>
      <c r="D232" s="467"/>
    </row>
    <row r="233" spans="1:4" ht="15" x14ac:dyDescent="0.25">
      <c r="A233" s="465" t="s">
        <v>186</v>
      </c>
      <c r="B233" s="456"/>
      <c r="C233" s="466"/>
      <c r="D233" s="467"/>
    </row>
    <row r="234" spans="1:4" ht="15" x14ac:dyDescent="0.25">
      <c r="A234" s="465" t="s">
        <v>196</v>
      </c>
      <c r="B234" s="456" t="s">
        <v>45</v>
      </c>
      <c r="C234" s="466">
        <v>261</v>
      </c>
      <c r="D234" s="467">
        <v>40.5</v>
      </c>
    </row>
    <row r="235" spans="1:4" ht="15" x14ac:dyDescent="0.25">
      <c r="A235" s="465" t="s">
        <v>342</v>
      </c>
      <c r="B235" s="456" t="s">
        <v>46</v>
      </c>
      <c r="C235" s="466">
        <v>7324</v>
      </c>
      <c r="D235" s="467">
        <v>54.9</v>
      </c>
    </row>
    <row r="236" spans="1:4" ht="15" x14ac:dyDescent="0.25">
      <c r="A236" s="465" t="s">
        <v>186</v>
      </c>
      <c r="B236" s="456"/>
      <c r="C236" s="466"/>
      <c r="D236" s="467"/>
    </row>
    <row r="237" spans="1:4" ht="15" x14ac:dyDescent="0.25">
      <c r="A237" s="465" t="s">
        <v>186</v>
      </c>
      <c r="B237" s="456"/>
      <c r="C237" s="466"/>
      <c r="D237" s="467"/>
    </row>
    <row r="238" spans="1:4" ht="15" x14ac:dyDescent="0.25">
      <c r="A238" s="465" t="s">
        <v>197</v>
      </c>
      <c r="B238" s="456" t="s">
        <v>45</v>
      </c>
      <c r="C238" s="466">
        <v>1082</v>
      </c>
      <c r="D238" s="467">
        <v>50.7</v>
      </c>
    </row>
    <row r="239" spans="1:4" ht="15" x14ac:dyDescent="0.25">
      <c r="A239" s="465" t="s">
        <v>198</v>
      </c>
      <c r="B239" s="456" t="s">
        <v>46</v>
      </c>
      <c r="C239" s="466">
        <v>6512</v>
      </c>
      <c r="D239" s="467">
        <v>55.1</v>
      </c>
    </row>
    <row r="240" spans="1:4" ht="15" x14ac:dyDescent="0.25">
      <c r="A240" s="465" t="s">
        <v>342</v>
      </c>
      <c r="B240" s="456"/>
      <c r="C240" s="466"/>
      <c r="D240" s="467"/>
    </row>
    <row r="241" spans="1:4" ht="15" x14ac:dyDescent="0.25">
      <c r="A241" s="465" t="s">
        <v>186</v>
      </c>
      <c r="B241" s="456"/>
      <c r="C241" s="466"/>
      <c r="D241" s="467"/>
    </row>
    <row r="242" spans="1:4" ht="15" x14ac:dyDescent="0.25">
      <c r="A242" s="465" t="s">
        <v>199</v>
      </c>
      <c r="B242" s="456" t="s">
        <v>45</v>
      </c>
      <c r="C242" s="466">
        <v>454</v>
      </c>
      <c r="D242" s="467">
        <v>49.4</v>
      </c>
    </row>
    <row r="243" spans="1:4" ht="15" x14ac:dyDescent="0.25">
      <c r="A243" s="465" t="s">
        <v>342</v>
      </c>
      <c r="B243" s="456" t="s">
        <v>46</v>
      </c>
      <c r="C243" s="466">
        <v>7135</v>
      </c>
      <c r="D243" s="467">
        <v>54.8</v>
      </c>
    </row>
    <row r="244" spans="1:4" ht="15" x14ac:dyDescent="0.25">
      <c r="A244" s="465" t="s">
        <v>186</v>
      </c>
      <c r="B244" s="456"/>
      <c r="C244" s="466"/>
      <c r="D244" s="467"/>
    </row>
    <row r="245" spans="1:4" ht="15" x14ac:dyDescent="0.25">
      <c r="A245" s="465" t="s">
        <v>186</v>
      </c>
      <c r="B245" s="456"/>
      <c r="C245" s="466"/>
      <c r="D245" s="467"/>
    </row>
    <row r="246" spans="1:4" ht="15" x14ac:dyDescent="0.25">
      <c r="A246" s="465" t="s">
        <v>200</v>
      </c>
      <c r="B246" s="456" t="s">
        <v>45</v>
      </c>
      <c r="C246" s="466">
        <v>389</v>
      </c>
      <c r="D246" s="467">
        <v>33.299999999999997</v>
      </c>
    </row>
    <row r="247" spans="1:4" ht="15" x14ac:dyDescent="0.25">
      <c r="A247" s="465" t="s">
        <v>201</v>
      </c>
      <c r="B247" s="456" t="s">
        <v>46</v>
      </c>
      <c r="C247" s="466">
        <v>7197</v>
      </c>
      <c r="D247" s="467">
        <v>55.5</v>
      </c>
    </row>
    <row r="248" spans="1:4" ht="15" x14ac:dyDescent="0.25">
      <c r="A248" s="465" t="s">
        <v>342</v>
      </c>
      <c r="B248" s="456"/>
      <c r="C248" s="466"/>
      <c r="D248" s="467"/>
    </row>
    <row r="249" spans="1:4" ht="15" x14ac:dyDescent="0.25">
      <c r="A249" s="465" t="s">
        <v>186</v>
      </c>
      <c r="B249" s="456"/>
      <c r="C249" s="466"/>
      <c r="D249" s="467"/>
    </row>
    <row r="250" spans="1:4" ht="15" x14ac:dyDescent="0.25">
      <c r="A250" s="465" t="s">
        <v>202</v>
      </c>
      <c r="B250" s="456" t="s">
        <v>45</v>
      </c>
      <c r="C250" s="466">
        <v>397</v>
      </c>
      <c r="D250" s="467">
        <v>45.4</v>
      </c>
    </row>
    <row r="251" spans="1:4" ht="15" x14ac:dyDescent="0.25">
      <c r="A251" s="465" t="s">
        <v>201</v>
      </c>
      <c r="B251" s="456" t="s">
        <v>46</v>
      </c>
      <c r="C251" s="466">
        <v>7193</v>
      </c>
      <c r="D251" s="467">
        <v>55</v>
      </c>
    </row>
    <row r="252" spans="1:4" ht="15" x14ac:dyDescent="0.25">
      <c r="A252" s="465" t="s">
        <v>342</v>
      </c>
      <c r="B252" s="456"/>
      <c r="C252" s="466"/>
      <c r="D252" s="467"/>
    </row>
    <row r="253" spans="1:4" ht="15" x14ac:dyDescent="0.25">
      <c r="A253" s="465" t="s">
        <v>186</v>
      </c>
      <c r="B253" s="456"/>
      <c r="C253" s="466"/>
      <c r="D253" s="467"/>
    </row>
    <row r="254" spans="1:4" ht="15" x14ac:dyDescent="0.25">
      <c r="A254" s="465" t="s">
        <v>344</v>
      </c>
      <c r="B254" s="456" t="s">
        <v>45</v>
      </c>
      <c r="C254" s="466">
        <v>639</v>
      </c>
      <c r="D254" s="467">
        <v>35.6</v>
      </c>
    </row>
    <row r="255" spans="1:4" ht="15" x14ac:dyDescent="0.25">
      <c r="A255" s="465" t="s">
        <v>198</v>
      </c>
      <c r="B255" s="456" t="s">
        <v>46</v>
      </c>
      <c r="C255" s="466">
        <v>6944</v>
      </c>
      <c r="D255" s="467">
        <v>56.1</v>
      </c>
    </row>
    <row r="256" spans="1:4" ht="15" x14ac:dyDescent="0.25">
      <c r="A256" s="465" t="s">
        <v>342</v>
      </c>
      <c r="B256" s="456"/>
      <c r="C256" s="466"/>
      <c r="D256" s="467"/>
    </row>
    <row r="257" spans="1:4" ht="15" x14ac:dyDescent="0.25">
      <c r="A257" s="465" t="s">
        <v>186</v>
      </c>
      <c r="B257" s="456"/>
      <c r="C257" s="466"/>
      <c r="D257" s="467"/>
    </row>
    <row r="258" spans="1:4" ht="15" x14ac:dyDescent="0.25">
      <c r="A258" s="465" t="s">
        <v>204</v>
      </c>
      <c r="B258" s="456" t="s">
        <v>45</v>
      </c>
      <c r="C258" s="466">
        <v>776</v>
      </c>
      <c r="D258" s="467">
        <v>39.5</v>
      </c>
    </row>
    <row r="259" spans="1:4" ht="15" x14ac:dyDescent="0.25">
      <c r="A259" s="465" t="s">
        <v>198</v>
      </c>
      <c r="B259" s="456" t="s">
        <v>46</v>
      </c>
      <c r="C259" s="466">
        <v>6816</v>
      </c>
      <c r="D259" s="467">
        <v>56.1</v>
      </c>
    </row>
    <row r="260" spans="1:4" ht="15" x14ac:dyDescent="0.25">
      <c r="A260" s="465" t="s">
        <v>342</v>
      </c>
      <c r="B260" s="456"/>
      <c r="C260" s="466"/>
      <c r="D260" s="467"/>
    </row>
    <row r="261" spans="1:4" ht="15" x14ac:dyDescent="0.25">
      <c r="A261" s="465" t="s">
        <v>186</v>
      </c>
      <c r="B261" s="456"/>
      <c r="C261" s="466"/>
      <c r="D261" s="467"/>
    </row>
    <row r="262" spans="1:4" ht="15" x14ac:dyDescent="0.25">
      <c r="A262" s="465" t="s">
        <v>205</v>
      </c>
      <c r="B262" s="456" t="s">
        <v>45</v>
      </c>
      <c r="C262" s="466">
        <v>735</v>
      </c>
      <c r="D262" s="467">
        <v>41.6</v>
      </c>
    </row>
    <row r="263" spans="1:4" ht="15" x14ac:dyDescent="0.25">
      <c r="A263" s="465" t="s">
        <v>201</v>
      </c>
      <c r="B263" s="456" t="s">
        <v>46</v>
      </c>
      <c r="C263" s="466">
        <v>6857</v>
      </c>
      <c r="D263" s="467">
        <v>55.8</v>
      </c>
    </row>
    <row r="264" spans="1:4" ht="15" x14ac:dyDescent="0.25">
      <c r="A264" s="465" t="s">
        <v>342</v>
      </c>
      <c r="B264" s="456"/>
      <c r="C264" s="466"/>
      <c r="D264" s="467"/>
    </row>
    <row r="265" spans="1:4" ht="15" x14ac:dyDescent="0.25">
      <c r="A265" s="465" t="s">
        <v>186</v>
      </c>
      <c r="B265" s="456"/>
      <c r="C265" s="466"/>
      <c r="D265" s="467"/>
    </row>
    <row r="266" spans="1:4" ht="15" x14ac:dyDescent="0.25">
      <c r="A266" s="465" t="s">
        <v>206</v>
      </c>
      <c r="B266" s="456" t="s">
        <v>45</v>
      </c>
      <c r="C266" s="466">
        <v>1633</v>
      </c>
      <c r="D266" s="467">
        <v>56.7</v>
      </c>
    </row>
    <row r="267" spans="1:4" ht="15" x14ac:dyDescent="0.25">
      <c r="A267" s="465" t="s">
        <v>342</v>
      </c>
      <c r="B267" s="456" t="s">
        <v>46</v>
      </c>
      <c r="C267" s="466">
        <v>5956</v>
      </c>
      <c r="D267" s="467">
        <v>53.8</v>
      </c>
    </row>
    <row r="268" spans="1:4" ht="15" x14ac:dyDescent="0.25">
      <c r="A268" s="465" t="s">
        <v>186</v>
      </c>
      <c r="B268" s="456"/>
      <c r="C268" s="466"/>
      <c r="D268" s="467"/>
    </row>
    <row r="269" spans="1:4" ht="15" x14ac:dyDescent="0.25">
      <c r="A269" s="465" t="s">
        <v>186</v>
      </c>
      <c r="B269" s="456"/>
      <c r="C269" s="466"/>
      <c r="D269" s="467"/>
    </row>
    <row r="270" spans="1:4" ht="15" x14ac:dyDescent="0.25">
      <c r="A270" s="465" t="s">
        <v>207</v>
      </c>
      <c r="B270" s="456" t="s">
        <v>45</v>
      </c>
      <c r="C270" s="466">
        <v>1386</v>
      </c>
      <c r="D270" s="467">
        <v>40.1</v>
      </c>
    </row>
    <row r="271" spans="1:4" ht="15" x14ac:dyDescent="0.25">
      <c r="A271" s="465" t="s">
        <v>342</v>
      </c>
      <c r="B271" s="456" t="s">
        <v>46</v>
      </c>
      <c r="C271" s="466">
        <v>6179</v>
      </c>
      <c r="D271" s="467">
        <v>57.5</v>
      </c>
    </row>
    <row r="272" spans="1:4" ht="15" x14ac:dyDescent="0.25">
      <c r="A272" s="465" t="s">
        <v>186</v>
      </c>
      <c r="B272" s="456"/>
      <c r="C272" s="466"/>
      <c r="D272" s="467"/>
    </row>
    <row r="273" spans="1:4" ht="15" x14ac:dyDescent="0.25">
      <c r="A273" s="465" t="s">
        <v>186</v>
      </c>
      <c r="B273" s="456"/>
      <c r="C273" s="466"/>
      <c r="D273" s="467"/>
    </row>
    <row r="274" spans="1:4" ht="15" x14ac:dyDescent="0.25">
      <c r="A274" s="465" t="s">
        <v>208</v>
      </c>
      <c r="B274" s="456" t="s">
        <v>45</v>
      </c>
      <c r="C274" s="466">
        <v>678</v>
      </c>
      <c r="D274" s="467">
        <v>42.2</v>
      </c>
    </row>
    <row r="275" spans="1:4" ht="15" x14ac:dyDescent="0.25">
      <c r="A275" s="465" t="s">
        <v>201</v>
      </c>
      <c r="B275" s="456" t="s">
        <v>46</v>
      </c>
      <c r="C275" s="466">
        <v>6913</v>
      </c>
      <c r="D275" s="467">
        <v>55.6</v>
      </c>
    </row>
    <row r="276" spans="1:4" ht="15" x14ac:dyDescent="0.25">
      <c r="A276" s="465" t="s">
        <v>342</v>
      </c>
      <c r="B276" s="456"/>
      <c r="C276" s="466"/>
      <c r="D276" s="467"/>
    </row>
    <row r="277" spans="1:4" ht="15" x14ac:dyDescent="0.25">
      <c r="A277" s="465" t="s">
        <v>186</v>
      </c>
      <c r="B277" s="456"/>
      <c r="C277" s="466"/>
      <c r="D277" s="467"/>
    </row>
    <row r="278" spans="1:4" ht="15" x14ac:dyDescent="0.25">
      <c r="A278" s="465" t="s">
        <v>345</v>
      </c>
      <c r="B278" s="456" t="s">
        <v>45</v>
      </c>
      <c r="C278" s="466">
        <v>1487</v>
      </c>
      <c r="D278" s="467">
        <v>39.5</v>
      </c>
    </row>
    <row r="279" spans="1:4" ht="15" x14ac:dyDescent="0.25">
      <c r="A279" s="465" t="s">
        <v>201</v>
      </c>
      <c r="B279" s="456" t="s">
        <v>46</v>
      </c>
      <c r="C279" s="466">
        <v>6090</v>
      </c>
      <c r="D279" s="467">
        <v>57.8</v>
      </c>
    </row>
    <row r="280" spans="1:4" ht="15" x14ac:dyDescent="0.25">
      <c r="A280" s="465" t="s">
        <v>342</v>
      </c>
      <c r="B280" s="456"/>
      <c r="C280" s="466"/>
      <c r="D280" s="467"/>
    </row>
    <row r="281" spans="1:4" ht="15" x14ac:dyDescent="0.25">
      <c r="A281" s="465" t="s">
        <v>186</v>
      </c>
      <c r="B281" s="456"/>
      <c r="C281" s="466"/>
      <c r="D281" s="467"/>
    </row>
    <row r="282" spans="1:4" ht="15" x14ac:dyDescent="0.25">
      <c r="A282" s="465" t="s">
        <v>211</v>
      </c>
      <c r="B282" s="456" t="s">
        <v>45</v>
      </c>
      <c r="C282" s="466">
        <v>707</v>
      </c>
      <c r="D282" s="467">
        <v>40.200000000000003</v>
      </c>
    </row>
    <row r="283" spans="1:4" ht="15" x14ac:dyDescent="0.25">
      <c r="A283" s="465" t="s">
        <v>342</v>
      </c>
      <c r="B283" s="456" t="s">
        <v>46</v>
      </c>
      <c r="C283" s="466">
        <v>6876</v>
      </c>
      <c r="D283" s="467">
        <v>56.1</v>
      </c>
    </row>
    <row r="284" spans="1:4" ht="15.75" thickBot="1" x14ac:dyDescent="0.3">
      <c r="A284" s="465" t="s">
        <v>186</v>
      </c>
      <c r="B284" s="456"/>
      <c r="C284" s="466" t="s">
        <v>186</v>
      </c>
      <c r="D284" s="467" t="s">
        <v>186</v>
      </c>
    </row>
    <row r="285" spans="1:4" x14ac:dyDescent="0.2">
      <c r="A285" s="494" t="s">
        <v>36</v>
      </c>
      <c r="B285" s="494"/>
      <c r="C285" s="501" t="s">
        <v>186</v>
      </c>
      <c r="D285" s="501" t="s">
        <v>186</v>
      </c>
    </row>
    <row r="286" spans="1:4" x14ac:dyDescent="0.2">
      <c r="A286" s="494" t="s">
        <v>346</v>
      </c>
      <c r="B286" s="494"/>
      <c r="C286" s="495" t="s">
        <v>186</v>
      </c>
      <c r="D286" s="495" t="s">
        <v>186</v>
      </c>
    </row>
    <row r="287" spans="1:4" x14ac:dyDescent="0.2">
      <c r="A287" s="494" t="s">
        <v>163</v>
      </c>
      <c r="B287" s="494"/>
      <c r="C287" s="495" t="s">
        <v>186</v>
      </c>
      <c r="D287" s="495" t="s">
        <v>186</v>
      </c>
    </row>
  </sheetData>
  <mergeCells count="8">
    <mergeCell ref="A286:D286"/>
    <mergeCell ref="A287:D287"/>
    <mergeCell ref="A1:H1"/>
    <mergeCell ref="A2:D2"/>
    <mergeCell ref="A3:D3"/>
    <mergeCell ref="C5:D5"/>
    <mergeCell ref="A146:B146"/>
    <mergeCell ref="A285:D28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G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9" width="9.33203125" style="271"/>
  </cols>
  <sheetData>
    <row r="1" spans="1:5" s="271" customFormat="1" ht="21" x14ac:dyDescent="0.35">
      <c r="A1" s="267" t="s">
        <v>30</v>
      </c>
      <c r="B1" s="268"/>
      <c r="E1" s="276"/>
    </row>
    <row r="2" spans="1:5" s="271" customFormat="1" ht="15" x14ac:dyDescent="0.25">
      <c r="A2" s="286" t="s">
        <v>83</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526" t="s">
        <v>31</v>
      </c>
      <c r="D5" s="527"/>
      <c r="E5" s="527"/>
    </row>
    <row r="6" spans="1:5" ht="18.75" x14ac:dyDescent="0.3">
      <c r="A6" s="42" t="s">
        <v>0</v>
      </c>
      <c r="B6" s="91"/>
      <c r="C6" s="92" t="s">
        <v>1</v>
      </c>
      <c r="D6" s="75"/>
      <c r="E6" s="50" t="s">
        <v>72</v>
      </c>
    </row>
    <row r="7" spans="1:5" ht="15" x14ac:dyDescent="0.25">
      <c r="A7" s="82"/>
      <c r="B7" s="93" t="s">
        <v>37</v>
      </c>
      <c r="C7" s="94">
        <v>6733</v>
      </c>
      <c r="D7" s="95"/>
      <c r="E7" s="85">
        <v>51.484307129189233</v>
      </c>
    </row>
    <row r="8" spans="1:5" ht="15" x14ac:dyDescent="0.25">
      <c r="A8" s="33"/>
      <c r="B8" s="48"/>
      <c r="C8" s="97"/>
      <c r="D8" s="36"/>
      <c r="E8" s="98"/>
    </row>
    <row r="9" spans="1:5" ht="15" x14ac:dyDescent="0.25">
      <c r="A9" s="33" t="s">
        <v>2</v>
      </c>
      <c r="B9" s="48" t="s">
        <v>73</v>
      </c>
      <c r="C9" s="97">
        <v>3233</v>
      </c>
      <c r="D9" s="36"/>
      <c r="E9" s="51">
        <v>49.973705943844053</v>
      </c>
    </row>
    <row r="10" spans="1:5" ht="15" x14ac:dyDescent="0.25">
      <c r="A10" s="29"/>
      <c r="B10" s="48" t="s">
        <v>74</v>
      </c>
      <c r="C10" s="97">
        <v>3500</v>
      </c>
      <c r="D10" s="36"/>
      <c r="E10" s="51">
        <v>52.917544027794285</v>
      </c>
    </row>
    <row r="11" spans="1:5" ht="15" x14ac:dyDescent="0.25">
      <c r="A11" s="29"/>
      <c r="B11" s="99" t="s">
        <v>3</v>
      </c>
      <c r="C11" s="100">
        <f>SUM(C9:C10)</f>
        <v>6733</v>
      </c>
      <c r="D11" s="36"/>
      <c r="E11" s="52"/>
    </row>
    <row r="12" spans="1:5" ht="15" x14ac:dyDescent="0.25">
      <c r="A12" s="29"/>
      <c r="B12" s="99"/>
      <c r="C12" s="97"/>
      <c r="D12" s="36"/>
      <c r="E12" s="52"/>
    </row>
    <row r="13" spans="1:5" ht="15" x14ac:dyDescent="0.25">
      <c r="A13" s="33" t="s">
        <v>4</v>
      </c>
      <c r="B13" s="101" t="s">
        <v>57</v>
      </c>
      <c r="C13" s="97">
        <v>618</v>
      </c>
      <c r="D13" s="36"/>
      <c r="E13" s="51">
        <v>80.662114634833799</v>
      </c>
    </row>
    <row r="14" spans="1:5" ht="15" x14ac:dyDescent="0.25">
      <c r="A14" s="29"/>
      <c r="B14" s="101" t="s">
        <v>58</v>
      </c>
      <c r="C14" s="97">
        <v>4900</v>
      </c>
      <c r="D14" s="36"/>
      <c r="E14" s="51">
        <v>53.304166228204515</v>
      </c>
    </row>
    <row r="15" spans="1:5" ht="15" x14ac:dyDescent="0.25">
      <c r="A15" s="29"/>
      <c r="B15" s="101" t="s">
        <v>59</v>
      </c>
      <c r="C15" s="97">
        <v>1215</v>
      </c>
      <c r="D15" s="36"/>
      <c r="E15" s="51">
        <v>29.136761417107692</v>
      </c>
    </row>
    <row r="16" spans="1:5" ht="15" x14ac:dyDescent="0.25">
      <c r="A16" s="29"/>
      <c r="B16" s="99" t="s">
        <v>3</v>
      </c>
      <c r="C16" s="100">
        <f>SUM(C13:C15)</f>
        <v>6733</v>
      </c>
      <c r="D16" s="36"/>
      <c r="E16" s="52"/>
    </row>
    <row r="17" spans="1:5" ht="15" x14ac:dyDescent="0.25">
      <c r="A17" s="29"/>
      <c r="B17" s="99"/>
      <c r="C17" s="97"/>
      <c r="D17" s="36"/>
      <c r="E17" s="52"/>
    </row>
    <row r="18" spans="1:5" ht="15" x14ac:dyDescent="0.25">
      <c r="A18" s="29"/>
      <c r="B18" s="101" t="s">
        <v>61</v>
      </c>
      <c r="C18" s="100">
        <v>6115</v>
      </c>
      <c r="D18" s="36"/>
      <c r="E18" s="51">
        <v>48.873174755343044</v>
      </c>
    </row>
    <row r="19" spans="1:5" ht="15" x14ac:dyDescent="0.25">
      <c r="A19" s="29"/>
      <c r="B19" s="99"/>
      <c r="C19" s="97"/>
      <c r="D19" s="36"/>
      <c r="E19" s="51"/>
    </row>
    <row r="20" spans="1:5" ht="15" x14ac:dyDescent="0.25">
      <c r="A20" s="33" t="s">
        <v>27</v>
      </c>
      <c r="B20" s="101" t="s">
        <v>288</v>
      </c>
      <c r="C20" s="97">
        <v>2295</v>
      </c>
      <c r="D20" s="36"/>
      <c r="E20" s="102">
        <v>32.01925880246899</v>
      </c>
    </row>
    <row r="21" spans="1:5" ht="15" x14ac:dyDescent="0.25">
      <c r="A21" s="178" t="s">
        <v>251</v>
      </c>
      <c r="B21" s="101" t="s">
        <v>289</v>
      </c>
      <c r="C21" s="97">
        <v>1892</v>
      </c>
      <c r="D21" s="36"/>
      <c r="E21" s="51">
        <v>51.275962495267251</v>
      </c>
    </row>
    <row r="22" spans="1:5" ht="15" x14ac:dyDescent="0.25">
      <c r="A22" s="29"/>
      <c r="B22" s="101" t="s">
        <v>290</v>
      </c>
      <c r="C22" s="97">
        <v>1414</v>
      </c>
      <c r="D22" s="36"/>
      <c r="E22" s="51">
        <v>63.285272480321311</v>
      </c>
    </row>
    <row r="23" spans="1:5" ht="15" x14ac:dyDescent="0.25">
      <c r="A23" s="29"/>
      <c r="B23" s="99" t="s">
        <v>3</v>
      </c>
      <c r="C23" s="100">
        <v>5601</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sheetData>
  <mergeCells count="1">
    <mergeCell ref="C5:E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47" width="9.33203125" style="271"/>
  </cols>
  <sheetData>
    <row r="1" spans="1:5" s="271" customFormat="1" ht="21" x14ac:dyDescent="0.35">
      <c r="A1" s="267" t="s">
        <v>30</v>
      </c>
      <c r="B1" s="268"/>
      <c r="E1" s="276"/>
    </row>
    <row r="2" spans="1:5" s="271" customFormat="1" ht="15" x14ac:dyDescent="0.25">
      <c r="A2" s="286" t="s">
        <v>84</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526" t="s">
        <v>31</v>
      </c>
      <c r="D5" s="527"/>
      <c r="E5" s="527"/>
    </row>
    <row r="6" spans="1:5" ht="18.75" x14ac:dyDescent="0.3">
      <c r="A6" s="42" t="s">
        <v>0</v>
      </c>
      <c r="B6" s="91"/>
      <c r="C6" s="92" t="s">
        <v>1</v>
      </c>
      <c r="D6" s="75"/>
      <c r="E6" s="50" t="s">
        <v>72</v>
      </c>
    </row>
    <row r="7" spans="1:5" ht="15" x14ac:dyDescent="0.25">
      <c r="A7" s="82"/>
      <c r="B7" s="93" t="s">
        <v>37</v>
      </c>
      <c r="C7" s="94">
        <v>7127</v>
      </c>
      <c r="D7" s="95"/>
      <c r="E7" s="85">
        <v>50.7</v>
      </c>
    </row>
    <row r="8" spans="1:5" ht="15" x14ac:dyDescent="0.25">
      <c r="A8" s="33"/>
      <c r="B8" s="48"/>
      <c r="C8" s="97"/>
      <c r="D8" s="36"/>
      <c r="E8" s="98"/>
    </row>
    <row r="9" spans="1:5" ht="15" x14ac:dyDescent="0.25">
      <c r="A9" s="33" t="s">
        <v>2</v>
      </c>
      <c r="B9" s="48" t="s">
        <v>73</v>
      </c>
      <c r="C9" s="97">
        <v>3424</v>
      </c>
      <c r="D9" s="36"/>
      <c r="E9" s="51">
        <v>49.57</v>
      </c>
    </row>
    <row r="10" spans="1:5" ht="15" x14ac:dyDescent="0.25">
      <c r="A10" s="29"/>
      <c r="B10" s="48" t="s">
        <v>74</v>
      </c>
      <c r="C10" s="97">
        <v>3703</v>
      </c>
      <c r="D10" s="36"/>
      <c r="E10" s="51">
        <v>51.71</v>
      </c>
    </row>
    <row r="11" spans="1:5" ht="15" x14ac:dyDescent="0.25">
      <c r="A11" s="29"/>
      <c r="B11" s="99" t="s">
        <v>3</v>
      </c>
      <c r="C11" s="100">
        <f>SUM(C9:C10)</f>
        <v>7127</v>
      </c>
      <c r="D11" s="36"/>
      <c r="E11" s="52"/>
    </row>
    <row r="12" spans="1:5" ht="15" x14ac:dyDescent="0.25">
      <c r="A12" s="29"/>
      <c r="B12" s="99"/>
      <c r="C12" s="97"/>
      <c r="D12" s="36"/>
      <c r="E12" s="52"/>
    </row>
    <row r="13" spans="1:5" ht="15" x14ac:dyDescent="0.25">
      <c r="A13" s="33" t="s">
        <v>4</v>
      </c>
      <c r="B13" s="101" t="s">
        <v>57</v>
      </c>
      <c r="C13" s="97">
        <v>615</v>
      </c>
      <c r="D13" s="36"/>
      <c r="E13" s="51">
        <v>79.72</v>
      </c>
    </row>
    <row r="14" spans="1:5" ht="15" x14ac:dyDescent="0.25">
      <c r="A14" s="29"/>
      <c r="B14" s="101" t="s">
        <v>58</v>
      </c>
      <c r="C14" s="97">
        <v>5201</v>
      </c>
      <c r="D14" s="36"/>
      <c r="E14" s="51">
        <v>52.69</v>
      </c>
    </row>
    <row r="15" spans="1:5" ht="15" x14ac:dyDescent="0.25">
      <c r="A15" s="29"/>
      <c r="B15" s="101" t="s">
        <v>59</v>
      </c>
      <c r="C15" s="97">
        <v>1311</v>
      </c>
      <c r="D15" s="36"/>
      <c r="E15" s="51">
        <v>27.53</v>
      </c>
    </row>
    <row r="16" spans="1:5" ht="15" x14ac:dyDescent="0.25">
      <c r="A16" s="29"/>
      <c r="B16" s="99" t="s">
        <v>3</v>
      </c>
      <c r="C16" s="100">
        <f>SUM(C13:C15)</f>
        <v>7127</v>
      </c>
      <c r="D16" s="36"/>
      <c r="E16" s="52"/>
    </row>
    <row r="17" spans="1:5" ht="15" x14ac:dyDescent="0.25">
      <c r="A17" s="29"/>
      <c r="B17" s="99"/>
      <c r="C17" s="97"/>
      <c r="D17" s="36"/>
      <c r="E17" s="52"/>
    </row>
    <row r="18" spans="1:5" ht="15" x14ac:dyDescent="0.25">
      <c r="A18" s="29"/>
      <c r="B18" s="101" t="s">
        <v>61</v>
      </c>
      <c r="C18" s="100">
        <v>6512</v>
      </c>
      <c r="D18" s="36"/>
      <c r="E18" s="51">
        <v>48.2</v>
      </c>
    </row>
    <row r="19" spans="1:5" ht="15" x14ac:dyDescent="0.25">
      <c r="A19" s="29"/>
      <c r="B19" s="99"/>
      <c r="C19" s="97"/>
      <c r="D19" s="36"/>
      <c r="E19" s="51"/>
    </row>
    <row r="20" spans="1:5" ht="15" x14ac:dyDescent="0.25">
      <c r="A20" s="33" t="s">
        <v>27</v>
      </c>
      <c r="B20" s="101" t="s">
        <v>288</v>
      </c>
      <c r="C20" s="97">
        <v>2494</v>
      </c>
      <c r="D20" s="36"/>
      <c r="E20" s="102">
        <v>31.87</v>
      </c>
    </row>
    <row r="21" spans="1:5" ht="15" x14ac:dyDescent="0.25">
      <c r="A21" s="178" t="s">
        <v>251</v>
      </c>
      <c r="B21" s="101" t="s">
        <v>289</v>
      </c>
      <c r="C21" s="97">
        <v>2010</v>
      </c>
      <c r="D21" s="36"/>
      <c r="E21" s="51">
        <v>51.02</v>
      </c>
    </row>
    <row r="22" spans="1:5" ht="15" x14ac:dyDescent="0.25">
      <c r="A22" s="29"/>
      <c r="B22" s="101" t="s">
        <v>290</v>
      </c>
      <c r="C22" s="97">
        <v>1425</v>
      </c>
      <c r="D22" s="36"/>
      <c r="E22" s="51">
        <v>63.14</v>
      </c>
    </row>
    <row r="23" spans="1:5" ht="15" x14ac:dyDescent="0.25">
      <c r="A23" s="29"/>
      <c r="B23" s="99" t="s">
        <v>3</v>
      </c>
      <c r="C23" s="100">
        <f>SUM(C20:C22)</f>
        <v>5929</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sheetData>
  <mergeCells count="1">
    <mergeCell ref="C5:E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K56"/>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3" width="9.33203125" style="271"/>
  </cols>
  <sheetData>
    <row r="1" spans="1:5" s="271" customFormat="1" ht="21" x14ac:dyDescent="0.35">
      <c r="A1" s="267" t="s">
        <v>30</v>
      </c>
      <c r="B1" s="268"/>
      <c r="E1" s="276"/>
    </row>
    <row r="2" spans="1:5" s="271" customFormat="1" ht="15" x14ac:dyDescent="0.25">
      <c r="A2" s="286" t="s">
        <v>85</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526" t="s">
        <v>31</v>
      </c>
      <c r="D5" s="527"/>
      <c r="E5" s="527"/>
    </row>
    <row r="6" spans="1:5" ht="18.75" x14ac:dyDescent="0.3">
      <c r="A6" s="42" t="s">
        <v>0</v>
      </c>
      <c r="B6" s="91"/>
      <c r="C6" s="92" t="s">
        <v>1</v>
      </c>
      <c r="D6" s="75"/>
      <c r="E6" s="50" t="s">
        <v>72</v>
      </c>
    </row>
    <row r="7" spans="1:5" ht="15" x14ac:dyDescent="0.25">
      <c r="A7" s="82"/>
      <c r="B7" s="93" t="s">
        <v>37</v>
      </c>
      <c r="C7" s="94">
        <v>7584</v>
      </c>
      <c r="D7" s="95"/>
      <c r="E7" s="85">
        <v>50.8</v>
      </c>
    </row>
    <row r="8" spans="1:5" ht="15" x14ac:dyDescent="0.25">
      <c r="A8" s="33"/>
      <c r="B8" s="48"/>
      <c r="C8" s="97"/>
      <c r="D8" s="36"/>
      <c r="E8" s="98"/>
    </row>
    <row r="9" spans="1:5" ht="15" x14ac:dyDescent="0.25">
      <c r="A9" s="33" t="s">
        <v>2</v>
      </c>
      <c r="B9" s="48" t="s">
        <v>73</v>
      </c>
      <c r="C9" s="97">
        <v>3646</v>
      </c>
      <c r="D9" s="36"/>
      <c r="E9" s="51">
        <v>50.44</v>
      </c>
    </row>
    <row r="10" spans="1:5" ht="15" x14ac:dyDescent="0.25">
      <c r="A10" s="29"/>
      <c r="B10" s="48" t="s">
        <v>74</v>
      </c>
      <c r="C10" s="97">
        <v>3937</v>
      </c>
      <c r="D10" s="36"/>
      <c r="E10" s="51">
        <v>51.23</v>
      </c>
    </row>
    <row r="11" spans="1:5" ht="15" x14ac:dyDescent="0.25">
      <c r="A11" s="29"/>
      <c r="B11" s="99" t="s">
        <v>3</v>
      </c>
      <c r="C11" s="100">
        <f>SUM(C9:C10)</f>
        <v>7583</v>
      </c>
      <c r="D11" s="36"/>
      <c r="E11" s="52"/>
    </row>
    <row r="12" spans="1:5" ht="15" x14ac:dyDescent="0.25">
      <c r="A12" s="29"/>
      <c r="B12" s="99"/>
      <c r="C12" s="97"/>
      <c r="D12" s="36"/>
      <c r="E12" s="52"/>
    </row>
    <row r="13" spans="1:5" ht="15" x14ac:dyDescent="0.25">
      <c r="A13" s="33" t="s">
        <v>4</v>
      </c>
      <c r="B13" s="101" t="s">
        <v>57</v>
      </c>
      <c r="C13" s="97">
        <v>765</v>
      </c>
      <c r="D13" s="36"/>
      <c r="E13" s="51">
        <v>79.900000000000006</v>
      </c>
    </row>
    <row r="14" spans="1:5" ht="15" x14ac:dyDescent="0.25">
      <c r="A14" s="29"/>
      <c r="B14" s="101" t="s">
        <v>58</v>
      </c>
      <c r="C14" s="97">
        <v>5576</v>
      </c>
      <c r="D14" s="36"/>
      <c r="E14" s="51">
        <v>52.87</v>
      </c>
    </row>
    <row r="15" spans="1:5" ht="15" x14ac:dyDescent="0.25">
      <c r="A15" s="29"/>
      <c r="B15" s="101" t="s">
        <v>59</v>
      </c>
      <c r="C15" s="97">
        <v>1242</v>
      </c>
      <c r="D15" s="36"/>
      <c r="E15" s="51">
        <v>24.86</v>
      </c>
    </row>
    <row r="16" spans="1:5" ht="15" x14ac:dyDescent="0.25">
      <c r="A16" s="29"/>
      <c r="B16" s="99" t="s">
        <v>3</v>
      </c>
      <c r="C16" s="100">
        <f>SUM(C13:C15)</f>
        <v>7583</v>
      </c>
      <c r="D16" s="36"/>
      <c r="E16" s="52"/>
    </row>
    <row r="17" spans="1:5" ht="15" x14ac:dyDescent="0.25">
      <c r="A17" s="29"/>
      <c r="B17" s="99"/>
      <c r="C17" s="97"/>
      <c r="D17" s="36"/>
      <c r="E17" s="52"/>
    </row>
    <row r="18" spans="1:5" ht="15" x14ac:dyDescent="0.25">
      <c r="A18" s="29"/>
      <c r="B18" s="101" t="s">
        <v>61</v>
      </c>
      <c r="C18" s="100">
        <v>6818</v>
      </c>
      <c r="D18" s="36"/>
      <c r="E18" s="51">
        <v>48.11</v>
      </c>
    </row>
    <row r="19" spans="1:5" ht="15" x14ac:dyDescent="0.25">
      <c r="A19" s="29"/>
      <c r="B19" s="99"/>
      <c r="C19" s="97"/>
      <c r="D19" s="36"/>
      <c r="E19" s="51"/>
    </row>
    <row r="20" spans="1:5" ht="15" x14ac:dyDescent="0.25">
      <c r="A20" s="33" t="s">
        <v>27</v>
      </c>
      <c r="B20" s="101" t="s">
        <v>288</v>
      </c>
      <c r="C20" s="97">
        <v>1911</v>
      </c>
      <c r="D20" s="36"/>
      <c r="E20" s="102">
        <v>29.94</v>
      </c>
    </row>
    <row r="21" spans="1:5" ht="15" x14ac:dyDescent="0.25">
      <c r="A21" s="178" t="s">
        <v>251</v>
      </c>
      <c r="B21" s="101" t="s">
        <v>289</v>
      </c>
      <c r="C21" s="97">
        <v>2411</v>
      </c>
      <c r="D21" s="36"/>
      <c r="E21" s="51">
        <v>47.91</v>
      </c>
    </row>
    <row r="22" spans="1:5" ht="15" x14ac:dyDescent="0.25">
      <c r="A22" s="29"/>
      <c r="B22" s="101" t="s">
        <v>290</v>
      </c>
      <c r="C22" s="97">
        <v>1834</v>
      </c>
      <c r="D22" s="36"/>
      <c r="E22" s="51">
        <v>61.02</v>
      </c>
    </row>
    <row r="23" spans="1:5" ht="15" x14ac:dyDescent="0.25">
      <c r="A23" s="29"/>
      <c r="B23" s="99" t="s">
        <v>3</v>
      </c>
      <c r="C23" s="100">
        <f>SUM(C20:C22)</f>
        <v>6156</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sheetData>
  <mergeCells count="1">
    <mergeCell ref="C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E89"/>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271"/>
  </cols>
  <sheetData>
    <row r="1" spans="1:5" s="271" customFormat="1" ht="21" x14ac:dyDescent="0.35">
      <c r="A1" s="267" t="s">
        <v>30</v>
      </c>
      <c r="B1" s="268"/>
      <c r="E1" s="276"/>
    </row>
    <row r="2" spans="1:5" s="271" customFormat="1" ht="15" x14ac:dyDescent="0.25">
      <c r="A2" s="286" t="s">
        <v>86</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526" t="s">
        <v>31</v>
      </c>
      <c r="D5" s="527"/>
      <c r="E5" s="527"/>
    </row>
    <row r="6" spans="1:5" ht="18.75" x14ac:dyDescent="0.3">
      <c r="A6" s="42" t="s">
        <v>0</v>
      </c>
      <c r="B6" s="91"/>
      <c r="C6" s="92" t="s">
        <v>1</v>
      </c>
      <c r="D6" s="75"/>
      <c r="E6" s="50" t="s">
        <v>72</v>
      </c>
    </row>
    <row r="7" spans="1:5" ht="15" x14ac:dyDescent="0.25">
      <c r="A7" s="82"/>
      <c r="B7" s="93" t="s">
        <v>37</v>
      </c>
      <c r="C7" s="94">
        <v>6599</v>
      </c>
      <c r="D7" s="95"/>
      <c r="E7" s="85">
        <v>49.861152871479881</v>
      </c>
    </row>
    <row r="8" spans="1:5" ht="15" x14ac:dyDescent="0.25">
      <c r="A8" s="33"/>
      <c r="B8" s="48"/>
      <c r="C8" s="97"/>
      <c r="D8" s="36"/>
      <c r="E8" s="98"/>
    </row>
    <row r="9" spans="1:5" ht="15" x14ac:dyDescent="0.25">
      <c r="A9" s="33" t="s">
        <v>2</v>
      </c>
      <c r="B9" s="48" t="s">
        <v>73</v>
      </c>
      <c r="C9" s="97">
        <v>3166</v>
      </c>
      <c r="D9" s="36"/>
      <c r="E9" s="51">
        <v>50.442063857539502</v>
      </c>
    </row>
    <row r="10" spans="1:5" ht="15" x14ac:dyDescent="0.25">
      <c r="A10" s="29"/>
      <c r="B10" s="48" t="s">
        <v>74</v>
      </c>
      <c r="C10" s="97">
        <v>3433</v>
      </c>
      <c r="D10" s="36"/>
      <c r="E10" s="51">
        <v>49.310821518458233</v>
      </c>
    </row>
    <row r="11" spans="1:5" ht="15" x14ac:dyDescent="0.25">
      <c r="A11" s="29"/>
      <c r="B11" s="99" t="s">
        <v>3</v>
      </c>
      <c r="C11" s="100">
        <f>SUM(C9:C10)</f>
        <v>6599</v>
      </c>
      <c r="D11" s="36"/>
      <c r="E11" s="52"/>
    </row>
    <row r="12" spans="1:5" ht="15" x14ac:dyDescent="0.25">
      <c r="A12" s="29"/>
      <c r="B12" s="99"/>
      <c r="C12" s="97"/>
      <c r="D12" s="36"/>
      <c r="E12" s="52"/>
    </row>
    <row r="13" spans="1:5" ht="15" x14ac:dyDescent="0.25">
      <c r="A13" s="33" t="s">
        <v>4</v>
      </c>
      <c r="B13" s="101" t="s">
        <v>57</v>
      </c>
      <c r="C13" s="97">
        <v>642</v>
      </c>
      <c r="D13" s="36"/>
      <c r="E13" s="51">
        <v>80.361419062991914</v>
      </c>
    </row>
    <row r="14" spans="1:5" ht="15" x14ac:dyDescent="0.25">
      <c r="A14" s="29"/>
      <c r="B14" s="101" t="s">
        <v>58</v>
      </c>
      <c r="C14" s="97">
        <v>4888</v>
      </c>
      <c r="D14" s="36"/>
      <c r="E14" s="51">
        <v>50.531678697785978</v>
      </c>
    </row>
    <row r="15" spans="1:5" ht="15" x14ac:dyDescent="0.25">
      <c r="A15" s="29"/>
      <c r="B15" s="101" t="s">
        <v>59</v>
      </c>
      <c r="C15" s="97">
        <v>1069</v>
      </c>
      <c r="D15" s="36"/>
      <c r="E15" s="51">
        <v>28.534222673386765</v>
      </c>
    </row>
    <row r="16" spans="1:5" ht="15" x14ac:dyDescent="0.25">
      <c r="A16" s="29"/>
      <c r="B16" s="99" t="s">
        <v>3</v>
      </c>
      <c r="C16" s="100">
        <f>SUM(C13:C15)</f>
        <v>6599</v>
      </c>
      <c r="D16" s="36"/>
      <c r="E16" s="52"/>
    </row>
    <row r="17" spans="1:5" ht="15" x14ac:dyDescent="0.25">
      <c r="A17" s="29"/>
      <c r="B17" s="99"/>
      <c r="C17" s="97"/>
      <c r="D17" s="36"/>
      <c r="E17" s="52"/>
    </row>
    <row r="18" spans="1:5" ht="15" x14ac:dyDescent="0.25">
      <c r="A18" s="29"/>
      <c r="B18" s="101" t="s">
        <v>61</v>
      </c>
      <c r="C18" s="100">
        <v>5957</v>
      </c>
      <c r="D18" s="36"/>
      <c r="E18" s="51">
        <v>46.923365873515351</v>
      </c>
    </row>
    <row r="19" spans="1:5" ht="15" x14ac:dyDescent="0.25">
      <c r="A19" s="29"/>
      <c r="B19" s="99"/>
      <c r="C19" s="97"/>
      <c r="D19" s="36"/>
      <c r="E19" s="51"/>
    </row>
    <row r="20" spans="1:5" ht="15" x14ac:dyDescent="0.25">
      <c r="A20" s="33" t="s">
        <v>27</v>
      </c>
      <c r="B20" s="101" t="s">
        <v>288</v>
      </c>
      <c r="C20" s="97">
        <v>2229</v>
      </c>
      <c r="D20" s="36"/>
      <c r="E20" s="102">
        <v>31.7</v>
      </c>
    </row>
    <row r="21" spans="1:5" ht="15" x14ac:dyDescent="0.25">
      <c r="A21" s="178" t="s">
        <v>251</v>
      </c>
      <c r="B21" s="101" t="s">
        <v>289</v>
      </c>
      <c r="C21" s="97">
        <v>1851</v>
      </c>
      <c r="D21" s="36"/>
      <c r="E21" s="51">
        <v>48.41</v>
      </c>
    </row>
    <row r="22" spans="1:5" ht="15" x14ac:dyDescent="0.25">
      <c r="A22" s="29"/>
      <c r="B22" s="101" t="s">
        <v>290</v>
      </c>
      <c r="C22" s="97">
        <v>1329</v>
      </c>
      <c r="D22" s="36"/>
      <c r="E22" s="51">
        <v>61.59</v>
      </c>
    </row>
    <row r="23" spans="1:5" ht="15" x14ac:dyDescent="0.25">
      <c r="A23" s="29"/>
      <c r="B23" s="99" t="s">
        <v>3</v>
      </c>
      <c r="C23" s="100">
        <f>SUM(C20:C22)</f>
        <v>5409</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row r="62" s="271" customFormat="1" x14ac:dyDescent="0.2"/>
    <row r="63" s="271" customFormat="1" x14ac:dyDescent="0.2"/>
    <row r="64" s="271" customFormat="1" x14ac:dyDescent="0.2"/>
    <row r="65" s="271" customFormat="1" x14ac:dyDescent="0.2"/>
    <row r="66" s="271" customFormat="1" x14ac:dyDescent="0.2"/>
    <row r="67" s="271" customFormat="1" x14ac:dyDescent="0.2"/>
    <row r="68" s="271" customFormat="1" x14ac:dyDescent="0.2"/>
    <row r="69" s="271" customFormat="1" x14ac:dyDescent="0.2"/>
    <row r="70" s="271" customFormat="1" x14ac:dyDescent="0.2"/>
    <row r="71" s="271" customFormat="1" x14ac:dyDescent="0.2"/>
    <row r="72" s="271" customFormat="1" x14ac:dyDescent="0.2"/>
    <row r="73" s="271" customFormat="1" x14ac:dyDescent="0.2"/>
    <row r="74" s="271" customFormat="1" x14ac:dyDescent="0.2"/>
    <row r="75" s="271" customFormat="1" x14ac:dyDescent="0.2"/>
    <row r="76" s="271" customFormat="1" x14ac:dyDescent="0.2"/>
    <row r="77" s="271" customFormat="1" x14ac:dyDescent="0.2"/>
    <row r="78" s="271" customFormat="1" x14ac:dyDescent="0.2"/>
    <row r="79" s="271" customFormat="1" x14ac:dyDescent="0.2"/>
    <row r="80" s="271" customFormat="1" x14ac:dyDescent="0.2"/>
    <row r="81" s="271" customFormat="1" x14ac:dyDescent="0.2"/>
    <row r="82" s="271" customFormat="1" x14ac:dyDescent="0.2"/>
    <row r="83" s="271" customFormat="1" x14ac:dyDescent="0.2"/>
    <row r="84" s="271" customFormat="1" x14ac:dyDescent="0.2"/>
    <row r="85" s="271" customFormat="1" x14ac:dyDescent="0.2"/>
    <row r="86" s="271" customFormat="1" x14ac:dyDescent="0.2"/>
    <row r="87" s="271" customFormat="1" x14ac:dyDescent="0.2"/>
    <row r="88" s="271" customFormat="1" x14ac:dyDescent="0.2"/>
    <row r="89" s="271" customFormat="1" x14ac:dyDescent="0.2"/>
  </sheetData>
  <mergeCells count="1">
    <mergeCell ref="C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E54"/>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57" width="9.33203125" style="271"/>
  </cols>
  <sheetData>
    <row r="1" spans="1:5" s="271" customFormat="1" ht="21" x14ac:dyDescent="0.35">
      <c r="A1" s="267" t="s">
        <v>30</v>
      </c>
      <c r="B1" s="268"/>
      <c r="E1" s="276"/>
    </row>
    <row r="2" spans="1:5" s="271" customFormat="1" ht="15" x14ac:dyDescent="0.25">
      <c r="A2" s="286" t="s">
        <v>87</v>
      </c>
      <c r="B2" s="268"/>
      <c r="E2" s="276"/>
    </row>
    <row r="3" spans="1:5" s="271" customFormat="1" ht="15" x14ac:dyDescent="0.25">
      <c r="A3" s="347" t="s">
        <v>179</v>
      </c>
      <c r="B3" s="272"/>
      <c r="E3" s="276"/>
    </row>
    <row r="4" spans="1:5" s="271" customFormat="1" ht="15" x14ac:dyDescent="0.25">
      <c r="B4" s="272"/>
      <c r="E4" s="276"/>
    </row>
    <row r="5" spans="1:5" ht="18.75" x14ac:dyDescent="0.25">
      <c r="A5" s="31"/>
      <c r="B5" s="90"/>
      <c r="C5" s="526" t="s">
        <v>31</v>
      </c>
      <c r="D5" s="527"/>
      <c r="E5" s="527"/>
    </row>
    <row r="6" spans="1:5" ht="18.75" x14ac:dyDescent="0.3">
      <c r="A6" s="42" t="s">
        <v>0</v>
      </c>
      <c r="B6" s="91"/>
      <c r="C6" s="92" t="s">
        <v>1</v>
      </c>
      <c r="D6" s="75"/>
      <c r="E6" s="50" t="s">
        <v>72</v>
      </c>
    </row>
    <row r="7" spans="1:5" ht="15" x14ac:dyDescent="0.25">
      <c r="A7" s="82"/>
      <c r="B7" s="93" t="s">
        <v>37</v>
      </c>
      <c r="C7" s="94">
        <v>5834</v>
      </c>
      <c r="D7" s="95"/>
      <c r="E7" s="85">
        <v>49.5</v>
      </c>
    </row>
    <row r="8" spans="1:5" ht="15" x14ac:dyDescent="0.25">
      <c r="A8" s="33"/>
      <c r="B8" s="48"/>
      <c r="C8" s="97"/>
      <c r="D8" s="36"/>
      <c r="E8" s="98"/>
    </row>
    <row r="9" spans="1:5" ht="15" x14ac:dyDescent="0.25">
      <c r="A9" s="33" t="s">
        <v>2</v>
      </c>
      <c r="B9" s="48" t="s">
        <v>73</v>
      </c>
      <c r="C9" s="97">
        <v>2748</v>
      </c>
      <c r="D9" s="36"/>
      <c r="E9" s="51">
        <v>48.59</v>
      </c>
    </row>
    <row r="10" spans="1:5" ht="15" x14ac:dyDescent="0.25">
      <c r="A10" s="29"/>
      <c r="B10" s="48" t="s">
        <v>74</v>
      </c>
      <c r="C10" s="97">
        <v>3086</v>
      </c>
      <c r="D10" s="36"/>
      <c r="E10" s="51">
        <v>50.25</v>
      </c>
    </row>
    <row r="11" spans="1:5" ht="15" x14ac:dyDescent="0.25">
      <c r="A11" s="29"/>
      <c r="B11" s="99" t="s">
        <v>3</v>
      </c>
      <c r="C11" s="100">
        <f>SUM(C9:C10)</f>
        <v>5834</v>
      </c>
      <c r="D11" s="36"/>
      <c r="E11" s="52"/>
    </row>
    <row r="12" spans="1:5" ht="15" x14ac:dyDescent="0.25">
      <c r="A12" s="29"/>
      <c r="B12" s="99"/>
      <c r="C12" s="97"/>
      <c r="D12" s="36"/>
      <c r="E12" s="52"/>
    </row>
    <row r="13" spans="1:5" ht="15" x14ac:dyDescent="0.25">
      <c r="A13" s="33" t="s">
        <v>4</v>
      </c>
      <c r="B13" s="101" t="s">
        <v>57</v>
      </c>
      <c r="C13" s="97">
        <v>535</v>
      </c>
      <c r="D13" s="36"/>
      <c r="E13" s="51">
        <v>81.12</v>
      </c>
    </row>
    <row r="14" spans="1:5" ht="15" x14ac:dyDescent="0.25">
      <c r="A14" s="29"/>
      <c r="B14" s="101" t="s">
        <v>58</v>
      </c>
      <c r="C14" s="97">
        <v>4330</v>
      </c>
      <c r="D14" s="36"/>
      <c r="E14" s="51">
        <v>50.75</v>
      </c>
    </row>
    <row r="15" spans="1:5" ht="15" x14ac:dyDescent="0.25">
      <c r="A15" s="29"/>
      <c r="B15" s="101" t="s">
        <v>59</v>
      </c>
      <c r="C15" s="97">
        <v>969</v>
      </c>
      <c r="D15" s="36"/>
      <c r="E15" s="51">
        <v>27.71</v>
      </c>
    </row>
    <row r="16" spans="1:5" ht="15" x14ac:dyDescent="0.25">
      <c r="A16" s="29"/>
      <c r="B16" s="99" t="s">
        <v>3</v>
      </c>
      <c r="C16" s="100">
        <f>SUM(C13:C15)</f>
        <v>5834</v>
      </c>
      <c r="D16" s="36"/>
      <c r="E16" s="52"/>
    </row>
    <row r="17" spans="1:5" ht="15" x14ac:dyDescent="0.25">
      <c r="A17" s="29"/>
      <c r="B17" s="99"/>
      <c r="C17" s="97"/>
      <c r="D17" s="36"/>
      <c r="E17" s="52"/>
    </row>
    <row r="18" spans="1:5" ht="15" x14ac:dyDescent="0.25">
      <c r="A18" s="29"/>
      <c r="B18" s="101" t="s">
        <v>61</v>
      </c>
      <c r="C18" s="100">
        <v>5299</v>
      </c>
      <c r="D18" s="36"/>
      <c r="E18" s="51">
        <v>46.76</v>
      </c>
    </row>
    <row r="19" spans="1:5" ht="15" x14ac:dyDescent="0.25">
      <c r="A19" s="29"/>
      <c r="B19" s="99"/>
      <c r="C19" s="97"/>
      <c r="D19" s="36"/>
      <c r="E19" s="51"/>
    </row>
    <row r="20" spans="1:5" ht="15" x14ac:dyDescent="0.25">
      <c r="A20" s="33" t="s">
        <v>27</v>
      </c>
      <c r="B20" s="101" t="s">
        <v>288</v>
      </c>
      <c r="C20" s="97">
        <v>2017</v>
      </c>
      <c r="D20" s="36"/>
      <c r="E20" s="102">
        <v>33.58</v>
      </c>
    </row>
    <row r="21" spans="1:5" ht="15" x14ac:dyDescent="0.25">
      <c r="A21" s="29" t="s">
        <v>238</v>
      </c>
      <c r="B21" s="101" t="s">
        <v>289</v>
      </c>
      <c r="C21" s="97">
        <v>1612</v>
      </c>
      <c r="D21" s="36"/>
      <c r="E21" s="51">
        <v>47.55</v>
      </c>
    </row>
    <row r="22" spans="1:5" ht="15" x14ac:dyDescent="0.25">
      <c r="A22" s="29"/>
      <c r="B22" s="101" t="s">
        <v>290</v>
      </c>
      <c r="C22" s="97">
        <v>1146</v>
      </c>
      <c r="D22" s="36"/>
      <c r="E22" s="51">
        <v>59.13</v>
      </c>
    </row>
    <row r="23" spans="1:5" ht="15" x14ac:dyDescent="0.25">
      <c r="A23" s="29"/>
      <c r="B23" s="99" t="s">
        <v>3</v>
      </c>
      <c r="C23" s="100">
        <f>SUM(C20:C22)</f>
        <v>4775</v>
      </c>
      <c r="D23" s="36"/>
      <c r="E23" s="52"/>
    </row>
    <row r="24" spans="1:5" ht="15.75" thickBot="1" x14ac:dyDescent="0.3">
      <c r="A24" s="30"/>
      <c r="B24" s="76"/>
      <c r="C24" s="103"/>
      <c r="D24" s="40"/>
      <c r="E24" s="54"/>
    </row>
    <row r="25" spans="1:5" s="271" customFormat="1" x14ac:dyDescent="0.2"/>
    <row r="26" spans="1:5" s="271" customFormat="1" x14ac:dyDescent="0.2"/>
    <row r="27" spans="1:5" s="271" customFormat="1" x14ac:dyDescent="0.2"/>
    <row r="28" spans="1:5" s="271" customFormat="1" x14ac:dyDescent="0.2"/>
    <row r="29" spans="1:5" s="271" customFormat="1" x14ac:dyDescent="0.2"/>
    <row r="30" spans="1:5" s="271" customFormat="1" x14ac:dyDescent="0.2"/>
    <row r="31" spans="1:5" s="271" customFormat="1" x14ac:dyDescent="0.2"/>
    <row r="32" spans="1:5"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sheetData>
  <mergeCells count="1">
    <mergeCell ref="C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D61"/>
  <sheetViews>
    <sheetView zoomScale="90" zoomScaleNormal="90"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9" width="9.33203125" style="271" customWidth="1"/>
    <col min="10" max="56" width="9.33203125" style="271"/>
  </cols>
  <sheetData>
    <row r="1" spans="1:9" s="271" customFormat="1" ht="18.75" customHeight="1" x14ac:dyDescent="0.35">
      <c r="A1" s="267" t="s">
        <v>30</v>
      </c>
      <c r="B1" s="268"/>
      <c r="E1" s="276"/>
      <c r="G1" s="269"/>
      <c r="H1" s="269"/>
      <c r="I1" s="269"/>
    </row>
    <row r="2" spans="1:9" s="271" customFormat="1" ht="15" x14ac:dyDescent="0.25">
      <c r="A2" s="286" t="s">
        <v>75</v>
      </c>
      <c r="B2" s="268"/>
      <c r="E2" s="276"/>
      <c r="G2" s="269"/>
      <c r="H2" s="269"/>
      <c r="I2" s="269"/>
    </row>
    <row r="3" spans="1:9" s="271" customFormat="1" ht="15" x14ac:dyDescent="0.25">
      <c r="A3" s="347" t="s">
        <v>179</v>
      </c>
      <c r="B3" s="272"/>
      <c r="E3" s="276"/>
      <c r="G3" s="269"/>
      <c r="H3" s="269"/>
      <c r="I3" s="269"/>
    </row>
    <row r="4" spans="1:9" s="271" customFormat="1" ht="15" x14ac:dyDescent="0.25">
      <c r="B4" s="272"/>
      <c r="E4" s="276"/>
      <c r="G4" s="269"/>
      <c r="H4" s="269"/>
      <c r="I4" s="269"/>
    </row>
    <row r="5" spans="1:9" ht="18.75" customHeight="1" x14ac:dyDescent="0.25">
      <c r="A5" s="31"/>
      <c r="B5" s="90"/>
      <c r="C5" s="526" t="s">
        <v>31</v>
      </c>
      <c r="D5" s="527"/>
      <c r="E5" s="527"/>
      <c r="F5" s="89"/>
    </row>
    <row r="6" spans="1:9" ht="18.75" x14ac:dyDescent="0.3">
      <c r="A6" s="42" t="s">
        <v>0</v>
      </c>
      <c r="B6" s="91"/>
      <c r="C6" s="92" t="s">
        <v>1</v>
      </c>
      <c r="D6" s="75"/>
      <c r="E6" s="50" t="s">
        <v>72</v>
      </c>
      <c r="F6" s="50"/>
    </row>
    <row r="7" spans="1:9" ht="15" x14ac:dyDescent="0.25">
      <c r="A7" s="82"/>
      <c r="B7" s="93" t="s">
        <v>37</v>
      </c>
      <c r="C7" s="94">
        <v>5971</v>
      </c>
      <c r="D7" s="95"/>
      <c r="E7" s="85">
        <v>50</v>
      </c>
      <c r="F7" s="96"/>
    </row>
    <row r="8" spans="1:9" ht="15" x14ac:dyDescent="0.25">
      <c r="A8" s="33"/>
      <c r="B8" s="48"/>
      <c r="C8" s="97"/>
      <c r="D8" s="36"/>
      <c r="E8" s="98"/>
      <c r="F8" s="28"/>
    </row>
    <row r="9" spans="1:9" ht="15" x14ac:dyDescent="0.25">
      <c r="A9" s="33" t="s">
        <v>2</v>
      </c>
      <c r="B9" s="48" t="s">
        <v>73</v>
      </c>
      <c r="C9" s="97">
        <v>2838</v>
      </c>
      <c r="D9" s="36"/>
      <c r="E9" s="51">
        <v>48.59</v>
      </c>
      <c r="F9" s="28"/>
    </row>
    <row r="10" spans="1:9" ht="15" x14ac:dyDescent="0.25">
      <c r="A10" s="29"/>
      <c r="B10" s="48" t="s">
        <v>74</v>
      </c>
      <c r="C10" s="97">
        <v>3133</v>
      </c>
      <c r="D10" s="36"/>
      <c r="E10" s="51">
        <v>51.39</v>
      </c>
      <c r="F10" s="28"/>
    </row>
    <row r="11" spans="1:9" ht="15" x14ac:dyDescent="0.25">
      <c r="A11" s="29"/>
      <c r="B11" s="99" t="s">
        <v>3</v>
      </c>
      <c r="C11" s="100">
        <f>SUM(C9:C10)</f>
        <v>5971</v>
      </c>
      <c r="D11" s="36"/>
      <c r="E11" s="52"/>
      <c r="F11" s="28"/>
    </row>
    <row r="12" spans="1:9" ht="15" x14ac:dyDescent="0.25">
      <c r="A12" s="29"/>
      <c r="B12" s="99"/>
      <c r="C12" s="97"/>
      <c r="D12" s="36"/>
      <c r="E12" s="52"/>
      <c r="F12" s="28"/>
    </row>
    <row r="13" spans="1:9" ht="15" x14ac:dyDescent="0.25">
      <c r="A13" s="33" t="s">
        <v>4</v>
      </c>
      <c r="B13" s="101" t="s">
        <v>57</v>
      </c>
      <c r="C13" s="97">
        <v>547</v>
      </c>
      <c r="D13" s="36"/>
      <c r="E13" s="51">
        <v>80.63</v>
      </c>
      <c r="F13" s="28"/>
    </row>
    <row r="14" spans="1:9" ht="15" x14ac:dyDescent="0.25">
      <c r="A14" s="29"/>
      <c r="B14" s="101" t="s">
        <v>58</v>
      </c>
      <c r="C14" s="97">
        <v>4458</v>
      </c>
      <c r="D14" s="36"/>
      <c r="E14" s="51">
        <v>51.74</v>
      </c>
      <c r="F14" s="28"/>
    </row>
    <row r="15" spans="1:9" ht="15" x14ac:dyDescent="0.25">
      <c r="A15" s="29"/>
      <c r="B15" s="101" t="s">
        <v>59</v>
      </c>
      <c r="C15" s="97">
        <v>966</v>
      </c>
      <c r="D15" s="36"/>
      <c r="E15" s="51">
        <v>25.44</v>
      </c>
      <c r="F15" s="28"/>
    </row>
    <row r="16" spans="1:9" ht="15" x14ac:dyDescent="0.25">
      <c r="A16" s="29"/>
      <c r="B16" s="99" t="s">
        <v>3</v>
      </c>
      <c r="C16" s="100">
        <f>SUM(C13:C15)</f>
        <v>5971</v>
      </c>
      <c r="D16" s="36"/>
      <c r="E16" s="52"/>
      <c r="F16" s="28"/>
    </row>
    <row r="17" spans="1:6" ht="15" x14ac:dyDescent="0.25">
      <c r="A17" s="29"/>
      <c r="B17" s="99"/>
      <c r="C17" s="97"/>
      <c r="D17" s="36"/>
      <c r="E17" s="52"/>
      <c r="F17" s="28"/>
    </row>
    <row r="18" spans="1:6" ht="15" x14ac:dyDescent="0.25">
      <c r="A18" s="29"/>
      <c r="B18" s="101" t="s">
        <v>61</v>
      </c>
      <c r="C18" s="100">
        <v>5424</v>
      </c>
      <c r="D18" s="36"/>
      <c r="E18" s="51">
        <v>47.3</v>
      </c>
      <c r="F18" s="28"/>
    </row>
    <row r="19" spans="1:6" ht="15" x14ac:dyDescent="0.25">
      <c r="A19" s="29"/>
      <c r="B19" s="99"/>
      <c r="C19" s="97"/>
      <c r="D19" s="36"/>
      <c r="E19" s="51"/>
      <c r="F19" s="28"/>
    </row>
    <row r="20" spans="1:6" ht="15" x14ac:dyDescent="0.25">
      <c r="A20" s="33" t="s">
        <v>27</v>
      </c>
      <c r="B20" s="101" t="s">
        <v>288</v>
      </c>
      <c r="C20" s="97">
        <v>2092</v>
      </c>
      <c r="D20" s="36"/>
      <c r="E20" s="102">
        <v>33.93</v>
      </c>
      <c r="F20" s="28"/>
    </row>
    <row r="21" spans="1:6" ht="15" x14ac:dyDescent="0.25">
      <c r="A21" s="29" t="s">
        <v>238</v>
      </c>
      <c r="B21" s="101" t="s">
        <v>289</v>
      </c>
      <c r="C21" s="97">
        <v>1674</v>
      </c>
      <c r="D21" s="36"/>
      <c r="E21" s="51">
        <v>50.31</v>
      </c>
      <c r="F21" s="28"/>
    </row>
    <row r="22" spans="1:6" ht="15" x14ac:dyDescent="0.25">
      <c r="A22" s="29"/>
      <c r="B22" s="101" t="s">
        <v>290</v>
      </c>
      <c r="C22" s="97">
        <v>1149</v>
      </c>
      <c r="D22" s="36"/>
      <c r="E22" s="51">
        <v>59.01</v>
      </c>
      <c r="F22" s="28"/>
    </row>
    <row r="23" spans="1:6" ht="15" x14ac:dyDescent="0.25">
      <c r="A23" s="29"/>
      <c r="B23" s="99" t="s">
        <v>3</v>
      </c>
      <c r="C23" s="100">
        <f>SUM(C20:C22)</f>
        <v>4915</v>
      </c>
      <c r="D23" s="36"/>
      <c r="E23" s="52"/>
      <c r="F23" s="28"/>
    </row>
    <row r="24" spans="1:6" ht="15.75" thickBot="1" x14ac:dyDescent="0.3">
      <c r="A24" s="30"/>
      <c r="B24" s="76"/>
      <c r="C24" s="103"/>
      <c r="D24" s="40"/>
      <c r="E24" s="54"/>
      <c r="F24" s="28"/>
    </row>
    <row r="25" spans="1:6" s="271" customFormat="1" x14ac:dyDescent="0.2"/>
    <row r="26" spans="1:6" s="271" customFormat="1" x14ac:dyDescent="0.2"/>
    <row r="27" spans="1:6" s="271" customFormat="1" x14ac:dyDescent="0.2"/>
    <row r="28" spans="1:6" s="271" customFormat="1" x14ac:dyDescent="0.2"/>
    <row r="29" spans="1:6" s="271" customFormat="1" x14ac:dyDescent="0.2"/>
    <row r="30" spans="1:6" s="271" customFormat="1" x14ac:dyDescent="0.2"/>
    <row r="31" spans="1:6" s="271" customFormat="1" x14ac:dyDescent="0.2"/>
    <row r="32" spans="1:6" s="271" customFormat="1" x14ac:dyDescent="0.2"/>
    <row r="33" s="271" customFormat="1" x14ac:dyDescent="0.2"/>
    <row r="34" s="271" customFormat="1" x14ac:dyDescent="0.2"/>
    <row r="35" s="271" customFormat="1" x14ac:dyDescent="0.2"/>
    <row r="36" s="271" customFormat="1" x14ac:dyDescent="0.2"/>
    <row r="37" s="271" customFormat="1" x14ac:dyDescent="0.2"/>
    <row r="38" s="271" customFormat="1" x14ac:dyDescent="0.2"/>
    <row r="39" s="271" customFormat="1" x14ac:dyDescent="0.2"/>
    <row r="40" s="271" customFormat="1" x14ac:dyDescent="0.2"/>
    <row r="41" s="271" customFormat="1" x14ac:dyDescent="0.2"/>
    <row r="42" s="271" customFormat="1" x14ac:dyDescent="0.2"/>
    <row r="43" s="271" customFormat="1" x14ac:dyDescent="0.2"/>
    <row r="44" s="271" customFormat="1" x14ac:dyDescent="0.2"/>
    <row r="45" s="271" customFormat="1" x14ac:dyDescent="0.2"/>
    <row r="46" s="271" customFormat="1" x14ac:dyDescent="0.2"/>
    <row r="47" s="271" customFormat="1" x14ac:dyDescent="0.2"/>
    <row r="48" s="271" customFormat="1" x14ac:dyDescent="0.2"/>
    <row r="49" s="271" customFormat="1" x14ac:dyDescent="0.2"/>
    <row r="50" s="271" customFormat="1" x14ac:dyDescent="0.2"/>
    <row r="51" s="271" customFormat="1" x14ac:dyDescent="0.2"/>
    <row r="52" s="271" customFormat="1" x14ac:dyDescent="0.2"/>
    <row r="53" s="271" customFormat="1" x14ac:dyDescent="0.2"/>
    <row r="54" s="271" customFormat="1" x14ac:dyDescent="0.2"/>
    <row r="55" s="271" customFormat="1" x14ac:dyDescent="0.2"/>
    <row r="56" s="271" customFormat="1" x14ac:dyDescent="0.2"/>
    <row r="57" s="271" customFormat="1" x14ac:dyDescent="0.2"/>
    <row r="58" s="271" customFormat="1" x14ac:dyDescent="0.2"/>
    <row r="59" s="271" customFormat="1" x14ac:dyDescent="0.2"/>
    <row r="60" s="271" customFormat="1" x14ac:dyDescent="0.2"/>
    <row r="61" s="271" customFormat="1" x14ac:dyDescent="0.2"/>
  </sheetData>
  <mergeCells count="1">
    <mergeCell ref="C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975A-B2EA-42AE-A5D8-918BFAC6E40A}">
  <dimension ref="A1:H313"/>
  <sheetViews>
    <sheetView zoomScale="90" zoomScaleNormal="90" workbookViewId="0">
      <selection activeCell="A6" sqref="A6"/>
    </sheetView>
  </sheetViews>
  <sheetFormatPr defaultColWidth="13.33203125" defaultRowHeight="15" x14ac:dyDescent="0.25"/>
  <cols>
    <col min="1" max="1" width="47.6640625" style="413" customWidth="1"/>
    <col min="2" max="2" width="65.33203125" style="413" customWidth="1"/>
    <col min="3" max="4" width="18.33203125" style="413" customWidth="1"/>
    <col min="5" max="10" width="13.33203125" style="413" customWidth="1"/>
    <col min="11" max="16384" width="13.33203125" style="413"/>
  </cols>
  <sheetData>
    <row r="1" spans="1:8" ht="21" x14ac:dyDescent="0.25">
      <c r="A1" s="504" t="s">
        <v>226</v>
      </c>
      <c r="B1" s="504"/>
      <c r="C1" s="504"/>
      <c r="D1" s="504"/>
      <c r="E1" s="504"/>
      <c r="F1" s="504"/>
      <c r="G1" s="504"/>
      <c r="H1" s="504"/>
    </row>
    <row r="2" spans="1:8" x14ac:dyDescent="0.25">
      <c r="A2" s="505" t="s">
        <v>300</v>
      </c>
      <c r="B2" s="503"/>
      <c r="C2" s="503" t="s">
        <v>186</v>
      </c>
      <c r="D2" s="503" t="s">
        <v>186</v>
      </c>
    </row>
    <row r="3" spans="1:8" x14ac:dyDescent="0.25">
      <c r="A3" s="505" t="s">
        <v>179</v>
      </c>
      <c r="B3" s="503"/>
      <c r="C3" s="503" t="s">
        <v>186</v>
      </c>
      <c r="D3" s="503" t="s">
        <v>186</v>
      </c>
    </row>
    <row r="4" spans="1:8" ht="15.75" thickBot="1" x14ac:dyDescent="0.3">
      <c r="A4" s="414"/>
      <c r="B4" s="414"/>
      <c r="C4" s="413" t="s">
        <v>186</v>
      </c>
      <c r="D4" s="413" t="s">
        <v>186</v>
      </c>
    </row>
    <row r="5" spans="1:8" ht="18.75" x14ac:dyDescent="0.3">
      <c r="A5" s="415" t="s">
        <v>186</v>
      </c>
      <c r="B5" s="415"/>
      <c r="C5" s="506" t="s">
        <v>31</v>
      </c>
      <c r="D5" s="506" t="s">
        <v>186</v>
      </c>
      <c r="E5" s="416"/>
    </row>
    <row r="6" spans="1:8" ht="18.75" x14ac:dyDescent="0.3">
      <c r="A6" s="415" t="s">
        <v>0</v>
      </c>
      <c r="B6" s="415"/>
      <c r="C6" s="417" t="s">
        <v>1</v>
      </c>
      <c r="D6" s="417" t="s">
        <v>32</v>
      </c>
      <c r="E6" s="416"/>
    </row>
    <row r="7" spans="1:8" x14ac:dyDescent="0.25">
      <c r="A7" s="418" t="s">
        <v>187</v>
      </c>
      <c r="B7" s="419" t="s">
        <v>69</v>
      </c>
      <c r="C7" s="420">
        <v>9031</v>
      </c>
      <c r="D7" s="421">
        <v>55.6</v>
      </c>
      <c r="E7" s="416"/>
    </row>
    <row r="8" spans="1:8" x14ac:dyDescent="0.25">
      <c r="A8" s="422" t="s">
        <v>186</v>
      </c>
      <c r="B8" s="423" t="s">
        <v>67</v>
      </c>
      <c r="C8" s="424">
        <v>8231</v>
      </c>
      <c r="D8" s="425">
        <v>55</v>
      </c>
      <c r="E8" s="416"/>
    </row>
    <row r="9" spans="1:8" ht="18.75" x14ac:dyDescent="0.3">
      <c r="A9" s="426" t="s">
        <v>174</v>
      </c>
      <c r="B9" s="426"/>
      <c r="C9" s="426"/>
      <c r="D9" s="426"/>
      <c r="E9" s="416"/>
    </row>
    <row r="10" spans="1:8" x14ac:dyDescent="0.25">
      <c r="A10" s="422" t="s">
        <v>2</v>
      </c>
      <c r="B10" s="423" t="s">
        <v>39</v>
      </c>
      <c r="C10" s="424">
        <v>4339</v>
      </c>
      <c r="D10" s="425">
        <v>57</v>
      </c>
    </row>
    <row r="11" spans="1:8" x14ac:dyDescent="0.25">
      <c r="A11" s="423" t="s">
        <v>154</v>
      </c>
      <c r="B11" s="423" t="s">
        <v>40</v>
      </c>
      <c r="C11" s="424">
        <v>4692</v>
      </c>
      <c r="D11" s="425">
        <v>54.3</v>
      </c>
    </row>
    <row r="12" spans="1:8" x14ac:dyDescent="0.25">
      <c r="A12" s="422" t="s">
        <v>186</v>
      </c>
      <c r="B12" s="423"/>
      <c r="C12" s="424"/>
      <c r="D12" s="425"/>
    </row>
    <row r="13" spans="1:8" x14ac:dyDescent="0.25">
      <c r="A13" s="422" t="s">
        <v>186</v>
      </c>
      <c r="B13" s="423"/>
      <c r="C13" s="424"/>
      <c r="D13" s="425"/>
    </row>
    <row r="14" spans="1:8" x14ac:dyDescent="0.25">
      <c r="A14" s="423" t="s">
        <v>112</v>
      </c>
      <c r="B14" s="423" t="s">
        <v>39</v>
      </c>
      <c r="C14" s="424">
        <v>3957</v>
      </c>
      <c r="D14" s="425">
        <v>56.7</v>
      </c>
    </row>
    <row r="15" spans="1:8" x14ac:dyDescent="0.25">
      <c r="A15" s="422" t="s">
        <v>186</v>
      </c>
      <c r="B15" s="423" t="s">
        <v>40</v>
      </c>
      <c r="C15" s="424">
        <v>4274</v>
      </c>
      <c r="D15" s="425">
        <v>53.3</v>
      </c>
    </row>
    <row r="16" spans="1:8" x14ac:dyDescent="0.25">
      <c r="A16" s="422" t="s">
        <v>186</v>
      </c>
      <c r="B16" s="423"/>
      <c r="C16" s="424"/>
      <c r="D16" s="425"/>
    </row>
    <row r="17" spans="1:4" x14ac:dyDescent="0.25">
      <c r="A17" s="422" t="s">
        <v>186</v>
      </c>
      <c r="B17" s="423"/>
      <c r="C17" s="424"/>
      <c r="D17" s="425"/>
    </row>
    <row r="18" spans="1:4" x14ac:dyDescent="0.25">
      <c r="A18" s="422" t="s">
        <v>4</v>
      </c>
      <c r="B18" s="423" t="s">
        <v>56</v>
      </c>
      <c r="C18" s="424">
        <v>800</v>
      </c>
      <c r="D18" s="425">
        <v>61.8</v>
      </c>
    </row>
    <row r="19" spans="1:4" x14ac:dyDescent="0.25">
      <c r="A19" s="422" t="s">
        <v>186</v>
      </c>
      <c r="B19" s="423" t="s">
        <v>57</v>
      </c>
      <c r="C19" s="424">
        <v>688</v>
      </c>
      <c r="D19" s="425">
        <v>75.7</v>
      </c>
    </row>
    <row r="20" spans="1:4" x14ac:dyDescent="0.25">
      <c r="A20" s="422" t="s">
        <v>186</v>
      </c>
      <c r="B20" s="423" t="s">
        <v>58</v>
      </c>
      <c r="C20" s="424">
        <v>5356</v>
      </c>
      <c r="D20" s="425">
        <v>57.5</v>
      </c>
    </row>
    <row r="21" spans="1:4" x14ac:dyDescent="0.25">
      <c r="A21" s="422" t="s">
        <v>186</v>
      </c>
      <c r="B21" s="423" t="s">
        <v>59</v>
      </c>
      <c r="C21" s="424">
        <v>2187</v>
      </c>
      <c r="D21" s="425">
        <v>39.9</v>
      </c>
    </row>
    <row r="22" spans="1:4" x14ac:dyDescent="0.25">
      <c r="A22" s="422" t="s">
        <v>186</v>
      </c>
      <c r="B22" s="423"/>
      <c r="C22" s="424"/>
      <c r="D22" s="425"/>
    </row>
    <row r="23" spans="1:4" x14ac:dyDescent="0.25">
      <c r="A23" s="422" t="s">
        <v>186</v>
      </c>
      <c r="B23" s="423"/>
      <c r="C23" s="424"/>
      <c r="D23" s="425"/>
    </row>
    <row r="24" spans="1:4" x14ac:dyDescent="0.25">
      <c r="A24" s="422" t="s">
        <v>186</v>
      </c>
      <c r="B24" s="423" t="s">
        <v>60</v>
      </c>
      <c r="C24" s="424">
        <v>1488</v>
      </c>
      <c r="D24" s="425">
        <v>68.099999999999994</v>
      </c>
    </row>
    <row r="25" spans="1:4" x14ac:dyDescent="0.25">
      <c r="A25" s="422" t="s">
        <v>186</v>
      </c>
      <c r="B25" s="423" t="s">
        <v>61</v>
      </c>
      <c r="C25" s="424">
        <v>7543</v>
      </c>
      <c r="D25" s="425">
        <v>53.2</v>
      </c>
    </row>
    <row r="26" spans="1:4" x14ac:dyDescent="0.25">
      <c r="A26" s="422" t="s">
        <v>186</v>
      </c>
      <c r="B26" s="423"/>
      <c r="C26" s="424"/>
      <c r="D26" s="425"/>
    </row>
    <row r="27" spans="1:4" x14ac:dyDescent="0.25">
      <c r="A27" s="422" t="s">
        <v>186</v>
      </c>
      <c r="B27" s="423"/>
      <c r="C27" s="424"/>
      <c r="D27" s="425"/>
    </row>
    <row r="28" spans="1:4" x14ac:dyDescent="0.25">
      <c r="A28" s="422" t="s">
        <v>186</v>
      </c>
      <c r="B28" s="423" t="s">
        <v>56</v>
      </c>
      <c r="C28" s="424">
        <v>800</v>
      </c>
      <c r="D28" s="425">
        <v>61.8</v>
      </c>
    </row>
    <row r="29" spans="1:4" x14ac:dyDescent="0.25">
      <c r="A29" s="422" t="s">
        <v>186</v>
      </c>
      <c r="B29" s="423" t="s">
        <v>62</v>
      </c>
      <c r="C29" s="424">
        <v>880</v>
      </c>
      <c r="D29" s="425">
        <v>73.3</v>
      </c>
    </row>
    <row r="30" spans="1:4" x14ac:dyDescent="0.25">
      <c r="A30" s="422" t="s">
        <v>186</v>
      </c>
      <c r="B30" s="423" t="s">
        <v>63</v>
      </c>
      <c r="C30" s="424">
        <v>1588</v>
      </c>
      <c r="D30" s="425">
        <v>66.599999999999994</v>
      </c>
    </row>
    <row r="31" spans="1:4" x14ac:dyDescent="0.25">
      <c r="A31" s="422" t="s">
        <v>186</v>
      </c>
      <c r="B31" s="423" t="s">
        <v>64</v>
      </c>
      <c r="C31" s="424">
        <v>2246</v>
      </c>
      <c r="D31" s="425">
        <v>54.8</v>
      </c>
    </row>
    <row r="32" spans="1:4" x14ac:dyDescent="0.25">
      <c r="A32" s="422" t="s">
        <v>186</v>
      </c>
      <c r="B32" s="423" t="s">
        <v>65</v>
      </c>
      <c r="C32" s="424">
        <v>1330</v>
      </c>
      <c r="D32" s="425">
        <v>48.1</v>
      </c>
    </row>
    <row r="33" spans="1:4" x14ac:dyDescent="0.25">
      <c r="A33" s="422" t="s">
        <v>186</v>
      </c>
      <c r="B33" s="423" t="s">
        <v>66</v>
      </c>
      <c r="C33" s="424">
        <v>1717</v>
      </c>
      <c r="D33" s="425">
        <v>43.1</v>
      </c>
    </row>
    <row r="34" spans="1:4" x14ac:dyDescent="0.25">
      <c r="A34" s="422" t="s">
        <v>186</v>
      </c>
      <c r="B34" s="423" t="s">
        <v>5</v>
      </c>
      <c r="C34" s="424">
        <v>470</v>
      </c>
      <c r="D34" s="425">
        <v>28.2</v>
      </c>
    </row>
    <row r="35" spans="1:4" x14ac:dyDescent="0.25">
      <c r="A35" s="422" t="s">
        <v>186</v>
      </c>
      <c r="B35" s="423"/>
      <c r="C35" s="424"/>
      <c r="D35" s="425"/>
    </row>
    <row r="36" spans="1:4" x14ac:dyDescent="0.25">
      <c r="A36" s="422" t="s">
        <v>186</v>
      </c>
      <c r="B36" s="423"/>
      <c r="C36" s="424"/>
      <c r="D36" s="425"/>
    </row>
    <row r="37" spans="1:4" x14ac:dyDescent="0.25">
      <c r="A37" s="422" t="s">
        <v>130</v>
      </c>
      <c r="B37" s="423" t="s">
        <v>131</v>
      </c>
      <c r="C37" s="424">
        <v>382</v>
      </c>
      <c r="D37" s="425">
        <v>59.3</v>
      </c>
    </row>
    <row r="38" spans="1:4" x14ac:dyDescent="0.25">
      <c r="A38" s="422" t="s">
        <v>186</v>
      </c>
      <c r="B38" s="423" t="s">
        <v>132</v>
      </c>
      <c r="C38" s="424">
        <v>418</v>
      </c>
      <c r="D38" s="425">
        <v>64.400000000000006</v>
      </c>
    </row>
    <row r="39" spans="1:4" x14ac:dyDescent="0.25">
      <c r="A39" s="422" t="s">
        <v>186</v>
      </c>
      <c r="B39" s="423" t="s">
        <v>133</v>
      </c>
      <c r="C39" s="424">
        <v>363</v>
      </c>
      <c r="D39" s="425">
        <v>78.7</v>
      </c>
    </row>
    <row r="40" spans="1:4" x14ac:dyDescent="0.25">
      <c r="A40" s="422" t="s">
        <v>186</v>
      </c>
      <c r="B40" s="423" t="s">
        <v>134</v>
      </c>
      <c r="C40" s="424">
        <v>325</v>
      </c>
      <c r="D40" s="425">
        <v>72.400000000000006</v>
      </c>
    </row>
    <row r="41" spans="1:4" x14ac:dyDescent="0.25">
      <c r="A41" s="422" t="s">
        <v>186</v>
      </c>
      <c r="B41" s="423" t="s">
        <v>135</v>
      </c>
      <c r="C41" s="424">
        <v>3594</v>
      </c>
      <c r="D41" s="425">
        <v>54.7</v>
      </c>
    </row>
    <row r="42" spans="1:4" x14ac:dyDescent="0.25">
      <c r="A42" s="422" t="s">
        <v>186</v>
      </c>
      <c r="B42" s="423" t="s">
        <v>136</v>
      </c>
      <c r="C42" s="424">
        <v>3949</v>
      </c>
      <c r="D42" s="425">
        <v>51.8</v>
      </c>
    </row>
    <row r="43" spans="1:4" x14ac:dyDescent="0.25">
      <c r="A43" s="422" t="s">
        <v>186</v>
      </c>
      <c r="B43" s="423"/>
      <c r="C43" s="424"/>
      <c r="D43" s="425"/>
    </row>
    <row r="44" spans="1:4" x14ac:dyDescent="0.25">
      <c r="A44" s="422" t="s">
        <v>186</v>
      </c>
      <c r="B44" s="423"/>
      <c r="C44" s="424"/>
      <c r="D44" s="425"/>
    </row>
    <row r="45" spans="1:4" x14ac:dyDescent="0.25">
      <c r="A45" s="422" t="s">
        <v>27</v>
      </c>
      <c r="B45" s="423" t="s">
        <v>288</v>
      </c>
      <c r="C45" s="424">
        <v>1575</v>
      </c>
      <c r="D45" s="425">
        <v>31.6</v>
      </c>
    </row>
    <row r="46" spans="1:4" x14ac:dyDescent="0.25">
      <c r="A46" s="423" t="s">
        <v>251</v>
      </c>
      <c r="B46" s="423" t="s">
        <v>289</v>
      </c>
      <c r="C46" s="424">
        <v>2423</v>
      </c>
      <c r="D46" s="425">
        <v>49.4</v>
      </c>
    </row>
    <row r="47" spans="1:4" x14ac:dyDescent="0.25">
      <c r="A47" s="422" t="s">
        <v>186</v>
      </c>
      <c r="B47" s="423" t="s">
        <v>290</v>
      </c>
      <c r="C47" s="424">
        <v>2766</v>
      </c>
      <c r="D47" s="425">
        <v>65.7</v>
      </c>
    </row>
    <row r="48" spans="1:4" x14ac:dyDescent="0.25">
      <c r="A48" s="422" t="s">
        <v>186</v>
      </c>
      <c r="B48" s="423"/>
      <c r="C48" s="424"/>
      <c r="D48" s="425"/>
    </row>
    <row r="49" spans="1:4" x14ac:dyDescent="0.25">
      <c r="A49" s="422" t="s">
        <v>186</v>
      </c>
      <c r="B49" s="429"/>
      <c r="C49" s="424"/>
      <c r="D49" s="425"/>
    </row>
    <row r="50" spans="1:4" x14ac:dyDescent="0.25">
      <c r="A50" s="422" t="s">
        <v>104</v>
      </c>
      <c r="B50" s="429" t="s">
        <v>105</v>
      </c>
      <c r="C50" s="424">
        <v>1109</v>
      </c>
      <c r="D50" s="425">
        <v>44.307062661102279</v>
      </c>
    </row>
    <row r="51" spans="1:4" x14ac:dyDescent="0.25">
      <c r="A51" s="423" t="s">
        <v>252</v>
      </c>
      <c r="B51" s="429" t="s">
        <v>106</v>
      </c>
      <c r="C51" s="424">
        <v>1460</v>
      </c>
      <c r="D51" s="425">
        <v>41.887127333496636</v>
      </c>
    </row>
    <row r="52" spans="1:4" x14ac:dyDescent="0.25">
      <c r="A52" s="422" t="s">
        <v>186</v>
      </c>
      <c r="B52" s="429" t="s">
        <v>107</v>
      </c>
      <c r="C52" s="424">
        <v>1871</v>
      </c>
      <c r="D52" s="425">
        <v>53.635242819502778</v>
      </c>
    </row>
    <row r="53" spans="1:4" x14ac:dyDescent="0.25">
      <c r="A53" s="422" t="s">
        <v>186</v>
      </c>
      <c r="B53" s="429" t="s">
        <v>108</v>
      </c>
      <c r="C53" s="424">
        <v>2171</v>
      </c>
      <c r="D53" s="425">
        <v>61.302801921174229</v>
      </c>
    </row>
    <row r="54" spans="1:4" x14ac:dyDescent="0.25">
      <c r="A54" s="422" t="s">
        <v>186</v>
      </c>
      <c r="B54" s="429" t="s">
        <v>109</v>
      </c>
      <c r="C54" s="424">
        <v>2275</v>
      </c>
      <c r="D54" s="425">
        <v>69.713520738087652</v>
      </c>
    </row>
    <row r="55" spans="1:4" x14ac:dyDescent="0.25">
      <c r="A55" s="422" t="s">
        <v>186</v>
      </c>
      <c r="B55" s="429"/>
      <c r="C55" s="424"/>
      <c r="D55" s="425"/>
    </row>
    <row r="56" spans="1:4" x14ac:dyDescent="0.25">
      <c r="A56" s="423" t="s">
        <v>253</v>
      </c>
      <c r="B56" s="429" t="s">
        <v>105</v>
      </c>
      <c r="C56" s="424">
        <v>995</v>
      </c>
      <c r="D56" s="425">
        <v>43.934258507741177</v>
      </c>
    </row>
    <row r="57" spans="1:4" x14ac:dyDescent="0.25">
      <c r="A57" s="422" t="s">
        <v>186</v>
      </c>
      <c r="B57" s="429" t="s">
        <v>106</v>
      </c>
      <c r="C57" s="424">
        <v>1342</v>
      </c>
      <c r="D57" s="425">
        <v>40.879969611225491</v>
      </c>
    </row>
    <row r="58" spans="1:4" x14ac:dyDescent="0.25">
      <c r="A58" s="422" t="s">
        <v>186</v>
      </c>
      <c r="B58" s="429" t="s">
        <v>107</v>
      </c>
      <c r="C58" s="424">
        <v>1674</v>
      </c>
      <c r="D58" s="425">
        <v>52.795452379429754</v>
      </c>
    </row>
    <row r="59" spans="1:4" x14ac:dyDescent="0.25">
      <c r="A59" s="422" t="s">
        <v>186</v>
      </c>
      <c r="B59" s="429" t="s">
        <v>108</v>
      </c>
      <c r="C59" s="424">
        <v>1975</v>
      </c>
      <c r="D59" s="425">
        <v>60.628676705699931</v>
      </c>
    </row>
    <row r="60" spans="1:4" x14ac:dyDescent="0.25">
      <c r="A60" s="422" t="s">
        <v>186</v>
      </c>
      <c r="B60" s="429" t="s">
        <v>109</v>
      </c>
      <c r="C60" s="424">
        <v>2124</v>
      </c>
      <c r="D60" s="425">
        <v>69.161451984182648</v>
      </c>
    </row>
    <row r="61" spans="1:4" x14ac:dyDescent="0.25">
      <c r="A61" s="422" t="s">
        <v>186</v>
      </c>
      <c r="B61" s="450"/>
      <c r="C61" s="424"/>
      <c r="D61" s="425"/>
    </row>
    <row r="62" spans="1:4" x14ac:dyDescent="0.25">
      <c r="A62" s="422" t="s">
        <v>186</v>
      </c>
      <c r="B62" s="450"/>
      <c r="C62" s="424"/>
      <c r="D62" s="425"/>
    </row>
    <row r="63" spans="1:4" x14ac:dyDescent="0.25">
      <c r="A63" s="422" t="s">
        <v>137</v>
      </c>
      <c r="B63" s="450" t="s">
        <v>302</v>
      </c>
      <c r="C63" s="424">
        <v>315</v>
      </c>
      <c r="D63" s="425">
        <v>24.930220653899458</v>
      </c>
    </row>
    <row r="64" spans="1:4" x14ac:dyDescent="0.25">
      <c r="A64" s="423" t="s">
        <v>251</v>
      </c>
      <c r="B64" s="450" t="s">
        <v>303</v>
      </c>
      <c r="C64" s="424">
        <v>1085</v>
      </c>
      <c r="D64" s="425">
        <v>32.276468207153215</v>
      </c>
    </row>
    <row r="65" spans="1:4" x14ac:dyDescent="0.25">
      <c r="A65" s="422" t="s">
        <v>186</v>
      </c>
      <c r="B65" s="450" t="s">
        <v>304</v>
      </c>
      <c r="C65" s="424">
        <v>143</v>
      </c>
      <c r="D65" s="425">
        <v>43.868996182278707</v>
      </c>
    </row>
    <row r="66" spans="1:4" x14ac:dyDescent="0.25">
      <c r="A66" s="422" t="s">
        <v>186</v>
      </c>
      <c r="B66" s="450" t="s">
        <v>305</v>
      </c>
      <c r="C66" s="424">
        <v>234</v>
      </c>
      <c r="D66" s="425">
        <v>41.764075307728874</v>
      </c>
    </row>
    <row r="67" spans="1:4" x14ac:dyDescent="0.25">
      <c r="A67" s="422" t="s">
        <v>186</v>
      </c>
      <c r="B67" s="450" t="s">
        <v>306</v>
      </c>
      <c r="C67" s="424">
        <v>1663</v>
      </c>
      <c r="D67" s="425">
        <v>47.646104628187786</v>
      </c>
    </row>
    <row r="68" spans="1:4" x14ac:dyDescent="0.25">
      <c r="A68" s="422" t="s">
        <v>186</v>
      </c>
      <c r="B68" s="450" t="s">
        <v>307</v>
      </c>
      <c r="C68" s="424">
        <v>511</v>
      </c>
      <c r="D68" s="425">
        <v>60.298751750822539</v>
      </c>
    </row>
    <row r="69" spans="1:4" x14ac:dyDescent="0.25">
      <c r="A69" s="422" t="s">
        <v>186</v>
      </c>
      <c r="B69" s="450" t="s">
        <v>308</v>
      </c>
      <c r="C69" s="424">
        <v>176</v>
      </c>
      <c r="D69" s="425">
        <v>54.476747942250526</v>
      </c>
    </row>
    <row r="70" spans="1:4" x14ac:dyDescent="0.25">
      <c r="A70" s="422" t="s">
        <v>186</v>
      </c>
      <c r="B70" s="450" t="s">
        <v>309</v>
      </c>
      <c r="C70" s="424">
        <v>1432</v>
      </c>
      <c r="D70" s="425">
        <v>63.148694175019692</v>
      </c>
    </row>
    <row r="71" spans="1:4" x14ac:dyDescent="0.25">
      <c r="A71" s="422" t="s">
        <v>186</v>
      </c>
      <c r="B71" s="450" t="s">
        <v>310</v>
      </c>
      <c r="C71" s="424">
        <v>1122</v>
      </c>
      <c r="D71" s="425">
        <v>72.180152863463292</v>
      </c>
    </row>
    <row r="72" spans="1:4" s="440" customFormat="1" x14ac:dyDescent="0.25">
      <c r="A72" s="441"/>
      <c r="B72" s="450"/>
      <c r="C72" s="424"/>
      <c r="D72" s="425"/>
    </row>
    <row r="73" spans="1:4" s="440" customFormat="1" x14ac:dyDescent="0.25">
      <c r="A73" s="441" t="s">
        <v>137</v>
      </c>
      <c r="B73" s="450" t="s">
        <v>302</v>
      </c>
      <c r="C73" s="424">
        <v>143</v>
      </c>
      <c r="D73" s="425">
        <v>27.2</v>
      </c>
    </row>
    <row r="74" spans="1:4" s="440" customFormat="1" x14ac:dyDescent="0.25">
      <c r="A74" s="442" t="s">
        <v>324</v>
      </c>
      <c r="B74" s="450" t="s">
        <v>303</v>
      </c>
      <c r="C74" s="424">
        <v>439</v>
      </c>
      <c r="D74" s="425">
        <v>31.7</v>
      </c>
    </row>
    <row r="75" spans="1:4" s="440" customFormat="1" x14ac:dyDescent="0.25">
      <c r="A75" s="441" t="s">
        <v>186</v>
      </c>
      <c r="B75" s="450" t="s">
        <v>304</v>
      </c>
      <c r="C75" s="424">
        <v>105</v>
      </c>
      <c r="D75" s="425">
        <v>43.4</v>
      </c>
    </row>
    <row r="76" spans="1:4" s="440" customFormat="1" x14ac:dyDescent="0.25">
      <c r="A76" s="441" t="s">
        <v>186</v>
      </c>
      <c r="B76" s="450" t="s">
        <v>305</v>
      </c>
      <c r="C76" s="424">
        <v>166</v>
      </c>
      <c r="D76" s="425">
        <v>44.3</v>
      </c>
    </row>
    <row r="77" spans="1:4" s="440" customFormat="1" x14ac:dyDescent="0.25">
      <c r="A77" s="441" t="s">
        <v>186</v>
      </c>
      <c r="B77" s="450" t="s">
        <v>306</v>
      </c>
      <c r="C77" s="424">
        <v>1087</v>
      </c>
      <c r="D77" s="425">
        <v>50.4</v>
      </c>
    </row>
    <row r="78" spans="1:4" s="440" customFormat="1" x14ac:dyDescent="0.25">
      <c r="A78" s="441" t="s">
        <v>186</v>
      </c>
      <c r="B78" s="450" t="s">
        <v>307</v>
      </c>
      <c r="C78" s="424">
        <v>406</v>
      </c>
      <c r="D78" s="425">
        <v>60.1</v>
      </c>
    </row>
    <row r="79" spans="1:4" s="440" customFormat="1" x14ac:dyDescent="0.25">
      <c r="A79" s="441" t="s">
        <v>186</v>
      </c>
      <c r="B79" s="450" t="s">
        <v>308</v>
      </c>
      <c r="C79" s="424">
        <v>137</v>
      </c>
      <c r="D79" s="425">
        <v>52.6</v>
      </c>
    </row>
    <row r="80" spans="1:4" s="440" customFormat="1" x14ac:dyDescent="0.25">
      <c r="A80" s="441" t="s">
        <v>186</v>
      </c>
      <c r="B80" s="450" t="s">
        <v>309</v>
      </c>
      <c r="C80" s="424">
        <v>1024</v>
      </c>
      <c r="D80" s="425">
        <v>66.8</v>
      </c>
    </row>
    <row r="81" spans="1:4" s="440" customFormat="1" x14ac:dyDescent="0.25">
      <c r="A81" s="441" t="s">
        <v>186</v>
      </c>
      <c r="B81" s="450" t="s">
        <v>310</v>
      </c>
      <c r="C81" s="424">
        <v>926</v>
      </c>
      <c r="D81" s="425">
        <v>74.2</v>
      </c>
    </row>
    <row r="82" spans="1:4" s="440" customFormat="1" x14ac:dyDescent="0.25">
      <c r="A82" s="441"/>
      <c r="B82" s="450"/>
      <c r="C82" s="424"/>
      <c r="D82" s="425"/>
    </row>
    <row r="83" spans="1:4" s="440" customFormat="1" x14ac:dyDescent="0.25">
      <c r="A83" s="441" t="s">
        <v>137</v>
      </c>
      <c r="B83" s="450" t="s">
        <v>302</v>
      </c>
      <c r="C83" s="424">
        <v>167</v>
      </c>
      <c r="D83" s="425">
        <v>20.6</v>
      </c>
    </row>
    <row r="84" spans="1:4" s="440" customFormat="1" x14ac:dyDescent="0.25">
      <c r="A84" s="442" t="s">
        <v>325</v>
      </c>
      <c r="B84" s="450" t="s">
        <v>303</v>
      </c>
      <c r="C84" s="424">
        <v>643</v>
      </c>
      <c r="D84" s="425">
        <v>32.5</v>
      </c>
    </row>
    <row r="85" spans="1:4" s="440" customFormat="1" x14ac:dyDescent="0.25">
      <c r="A85" s="441" t="s">
        <v>186</v>
      </c>
      <c r="B85" s="450" t="s">
        <v>304</v>
      </c>
      <c r="C85" s="424" t="s">
        <v>326</v>
      </c>
      <c r="D85" s="425" t="s">
        <v>327</v>
      </c>
    </row>
    <row r="86" spans="1:4" s="440" customFormat="1" x14ac:dyDescent="0.25">
      <c r="A86" s="441" t="s">
        <v>186</v>
      </c>
      <c r="B86" s="450" t="s">
        <v>305</v>
      </c>
      <c r="C86" s="424">
        <v>64</v>
      </c>
      <c r="D86" s="425" t="s">
        <v>328</v>
      </c>
    </row>
    <row r="87" spans="1:4" s="440" customFormat="1" x14ac:dyDescent="0.25">
      <c r="A87" s="441" t="s">
        <v>186</v>
      </c>
      <c r="B87" s="450" t="s">
        <v>306</v>
      </c>
      <c r="C87" s="424">
        <v>550</v>
      </c>
      <c r="D87" s="425">
        <v>40.5</v>
      </c>
    </row>
    <row r="88" spans="1:4" s="440" customFormat="1" x14ac:dyDescent="0.25">
      <c r="A88" s="441" t="s">
        <v>186</v>
      </c>
      <c r="B88" s="450" t="s">
        <v>307</v>
      </c>
      <c r="C88" s="424">
        <v>97</v>
      </c>
      <c r="D88" s="425" t="s">
        <v>329</v>
      </c>
    </row>
    <row r="89" spans="1:4" s="440" customFormat="1" x14ac:dyDescent="0.25">
      <c r="A89" s="441" t="s">
        <v>186</v>
      </c>
      <c r="B89" s="450" t="s">
        <v>308</v>
      </c>
      <c r="C89" s="424" t="s">
        <v>326</v>
      </c>
      <c r="D89" s="425" t="s">
        <v>327</v>
      </c>
    </row>
    <row r="90" spans="1:4" s="440" customFormat="1" x14ac:dyDescent="0.25">
      <c r="A90" s="441" t="s">
        <v>186</v>
      </c>
      <c r="B90" s="450" t="s">
        <v>309</v>
      </c>
      <c r="C90" s="424">
        <v>381</v>
      </c>
      <c r="D90" s="425">
        <v>50.2</v>
      </c>
    </row>
    <row r="91" spans="1:4" s="440" customFormat="1" x14ac:dyDescent="0.25">
      <c r="A91" s="441" t="s">
        <v>186</v>
      </c>
      <c r="B91" s="450" t="s">
        <v>310</v>
      </c>
      <c r="C91" s="424">
        <v>183</v>
      </c>
      <c r="D91" s="425">
        <v>61.1</v>
      </c>
    </row>
    <row r="92" spans="1:4" s="440" customFormat="1" x14ac:dyDescent="0.25">
      <c r="A92" s="441"/>
      <c r="B92" s="450"/>
      <c r="C92" s="424"/>
      <c r="D92" s="425"/>
    </row>
    <row r="93" spans="1:4" x14ac:dyDescent="0.25">
      <c r="A93" s="422" t="s">
        <v>186</v>
      </c>
      <c r="B93" s="423"/>
      <c r="C93" s="424"/>
      <c r="D93" s="425"/>
    </row>
    <row r="94" spans="1:4" x14ac:dyDescent="0.25">
      <c r="A94" s="422" t="s">
        <v>102</v>
      </c>
      <c r="B94" s="423" t="s">
        <v>101</v>
      </c>
      <c r="C94" s="424">
        <v>6731</v>
      </c>
      <c r="D94" s="425">
        <v>55.4</v>
      </c>
    </row>
    <row r="95" spans="1:4" x14ac:dyDescent="0.25">
      <c r="A95" s="423" t="s">
        <v>253</v>
      </c>
      <c r="B95" s="423" t="s">
        <v>267</v>
      </c>
      <c r="C95" s="424">
        <v>212</v>
      </c>
      <c r="D95" s="425">
        <v>53.5</v>
      </c>
    </row>
    <row r="96" spans="1:4" x14ac:dyDescent="0.25">
      <c r="A96" s="422" t="s">
        <v>186</v>
      </c>
      <c r="B96" s="423" t="s">
        <v>268</v>
      </c>
      <c r="C96" s="424">
        <v>237</v>
      </c>
      <c r="D96" s="425">
        <v>62.3</v>
      </c>
    </row>
    <row r="97" spans="1:4" x14ac:dyDescent="0.25">
      <c r="A97" s="422" t="s">
        <v>186</v>
      </c>
      <c r="B97" s="423" t="s">
        <v>269</v>
      </c>
      <c r="C97" s="438">
        <v>63</v>
      </c>
      <c r="D97" s="439" t="s">
        <v>312</v>
      </c>
    </row>
    <row r="98" spans="1:4" s="452" customFormat="1" x14ac:dyDescent="0.25">
      <c r="A98" s="465" t="s">
        <v>186</v>
      </c>
      <c r="B98" s="456"/>
      <c r="C98" s="466"/>
      <c r="D98" s="467"/>
    </row>
    <row r="99" spans="1:4" s="452" customFormat="1" x14ac:dyDescent="0.25">
      <c r="A99" s="465" t="s">
        <v>186</v>
      </c>
      <c r="B99" s="456"/>
      <c r="C99" s="466"/>
      <c r="D99" s="467"/>
    </row>
    <row r="100" spans="1:4" s="452" customFormat="1" x14ac:dyDescent="0.25">
      <c r="A100" s="465" t="s">
        <v>351</v>
      </c>
      <c r="B100" s="469" t="s">
        <v>347</v>
      </c>
      <c r="C100" s="466">
        <v>3434</v>
      </c>
      <c r="D100" s="467">
        <v>57.011840350066201</v>
      </c>
    </row>
    <row r="101" spans="1:4" s="452" customFormat="1" x14ac:dyDescent="0.25">
      <c r="A101" s="465" t="s">
        <v>340</v>
      </c>
      <c r="B101" s="469" t="s">
        <v>348</v>
      </c>
      <c r="C101" s="466">
        <v>174</v>
      </c>
      <c r="D101" s="467">
        <v>53.455450103076501</v>
      </c>
    </row>
    <row r="102" spans="1:4" s="452" customFormat="1" x14ac:dyDescent="0.25">
      <c r="A102" s="465"/>
      <c r="B102" s="469" t="s">
        <v>349</v>
      </c>
      <c r="C102" s="466">
        <v>3403</v>
      </c>
      <c r="D102" s="467">
        <v>53.634683510653502</v>
      </c>
    </row>
    <row r="103" spans="1:4" s="452" customFormat="1" x14ac:dyDescent="0.25">
      <c r="A103" s="465"/>
      <c r="B103" s="469" t="s">
        <v>350</v>
      </c>
      <c r="C103" s="466">
        <v>347</v>
      </c>
      <c r="D103" s="467">
        <v>55.7503699020372</v>
      </c>
    </row>
    <row r="104" spans="1:4" x14ac:dyDescent="0.25">
      <c r="A104" s="422" t="s">
        <v>186</v>
      </c>
      <c r="B104" s="423"/>
      <c r="C104" s="424"/>
      <c r="D104" s="425"/>
    </row>
    <row r="105" spans="1:4" x14ac:dyDescent="0.25">
      <c r="A105" s="422" t="s">
        <v>186</v>
      </c>
      <c r="B105" s="423"/>
      <c r="C105" s="424"/>
      <c r="D105" s="425"/>
    </row>
    <row r="106" spans="1:4" x14ac:dyDescent="0.25">
      <c r="A106" s="422" t="s">
        <v>291</v>
      </c>
      <c r="B106" s="423" t="s">
        <v>266</v>
      </c>
      <c r="C106" s="424">
        <v>7107</v>
      </c>
      <c r="D106" s="425">
        <v>57.9</v>
      </c>
    </row>
    <row r="107" spans="1:4" x14ac:dyDescent="0.25">
      <c r="A107" s="423" t="s">
        <v>252</v>
      </c>
      <c r="B107" s="423" t="s">
        <v>215</v>
      </c>
      <c r="C107" s="424">
        <v>329</v>
      </c>
      <c r="D107" s="425">
        <v>55.6</v>
      </c>
    </row>
    <row r="108" spans="1:4" x14ac:dyDescent="0.25">
      <c r="A108" s="422" t="s">
        <v>186</v>
      </c>
      <c r="B108" s="423" t="s">
        <v>216</v>
      </c>
      <c r="C108" s="424">
        <v>622</v>
      </c>
      <c r="D108" s="425">
        <v>55.6</v>
      </c>
    </row>
    <row r="109" spans="1:4" x14ac:dyDescent="0.25">
      <c r="A109" s="422" t="s">
        <v>186</v>
      </c>
      <c r="B109" s="423" t="s">
        <v>217</v>
      </c>
      <c r="C109" s="424">
        <v>329</v>
      </c>
      <c r="D109" s="425">
        <v>49.9</v>
      </c>
    </row>
    <row r="110" spans="1:4" x14ac:dyDescent="0.25">
      <c r="A110" s="422" t="s">
        <v>186</v>
      </c>
      <c r="B110" s="423" t="s">
        <v>218</v>
      </c>
      <c r="C110" s="424">
        <v>644</v>
      </c>
      <c r="D110" s="425">
        <v>41</v>
      </c>
    </row>
    <row r="111" spans="1:4" s="452" customFormat="1" x14ac:dyDescent="0.25">
      <c r="A111" s="465" t="s">
        <v>186</v>
      </c>
      <c r="B111" s="456"/>
      <c r="C111" s="466"/>
      <c r="D111" s="467"/>
    </row>
    <row r="112" spans="1:4" s="452" customFormat="1" x14ac:dyDescent="0.25">
      <c r="A112" s="465" t="s">
        <v>186</v>
      </c>
      <c r="B112" s="456"/>
      <c r="C112" s="466"/>
      <c r="D112" s="467"/>
    </row>
    <row r="113" spans="1:4" s="452" customFormat="1" x14ac:dyDescent="0.25">
      <c r="A113" s="465" t="s">
        <v>352</v>
      </c>
      <c r="B113" s="469" t="s">
        <v>353</v>
      </c>
      <c r="C113" s="466">
        <v>3495</v>
      </c>
      <c r="D113" s="467">
        <v>58.475161027142697</v>
      </c>
    </row>
    <row r="114" spans="1:4" s="452" customFormat="1" x14ac:dyDescent="0.25">
      <c r="A114" s="465" t="s">
        <v>339</v>
      </c>
      <c r="B114" s="469" t="s">
        <v>354</v>
      </c>
      <c r="C114" s="466">
        <v>180</v>
      </c>
      <c r="D114" s="467">
        <v>55.9117303743527</v>
      </c>
    </row>
    <row r="115" spans="1:4" s="452" customFormat="1" x14ac:dyDescent="0.25">
      <c r="A115" s="465"/>
      <c r="B115" s="469" t="s">
        <v>355</v>
      </c>
      <c r="C115" s="466">
        <v>305</v>
      </c>
      <c r="D115" s="467">
        <v>59.082267700606202</v>
      </c>
    </row>
    <row r="116" spans="1:4" s="452" customFormat="1" x14ac:dyDescent="0.25">
      <c r="A116" s="465"/>
      <c r="B116" s="469" t="s">
        <v>356</v>
      </c>
      <c r="C116" s="466">
        <v>134</v>
      </c>
      <c r="D116" s="467">
        <v>52.421949946249597</v>
      </c>
    </row>
    <row r="117" spans="1:4" s="452" customFormat="1" x14ac:dyDescent="0.25">
      <c r="A117" s="465"/>
      <c r="B117" s="470" t="s">
        <v>357</v>
      </c>
      <c r="C117" s="466">
        <v>307</v>
      </c>
      <c r="D117" s="467">
        <v>45.839018074048703</v>
      </c>
    </row>
    <row r="118" spans="1:4" s="452" customFormat="1" x14ac:dyDescent="0.25">
      <c r="A118" s="465"/>
      <c r="B118" s="469" t="s">
        <v>358</v>
      </c>
      <c r="C118" s="466">
        <v>3722</v>
      </c>
      <c r="D118" s="467">
        <v>57.411533485823703</v>
      </c>
    </row>
    <row r="119" spans="1:4" s="452" customFormat="1" x14ac:dyDescent="0.25">
      <c r="A119" s="465"/>
      <c r="B119" s="469" t="s">
        <v>359</v>
      </c>
      <c r="C119" s="466">
        <v>155</v>
      </c>
      <c r="D119" s="467">
        <v>55.149808820779299</v>
      </c>
    </row>
    <row r="120" spans="1:4" s="452" customFormat="1" x14ac:dyDescent="0.25">
      <c r="A120" s="465"/>
      <c r="B120" s="469" t="s">
        <v>360</v>
      </c>
      <c r="C120" s="466">
        <v>323</v>
      </c>
      <c r="D120" s="467">
        <v>52.018545466190297</v>
      </c>
    </row>
    <row r="121" spans="1:4" s="452" customFormat="1" x14ac:dyDescent="0.25">
      <c r="A121" s="465"/>
      <c r="B121" s="469" t="s">
        <v>361</v>
      </c>
      <c r="C121" s="466">
        <v>199</v>
      </c>
      <c r="D121" s="467">
        <v>48.057632990726603</v>
      </c>
    </row>
    <row r="122" spans="1:4" s="452" customFormat="1" x14ac:dyDescent="0.25">
      <c r="A122" s="465"/>
      <c r="B122" s="470" t="s">
        <v>362</v>
      </c>
      <c r="C122" s="466">
        <v>352</v>
      </c>
      <c r="D122" s="467">
        <v>36.501250660780798</v>
      </c>
    </row>
    <row r="123" spans="1:4" x14ac:dyDescent="0.25">
      <c r="A123" s="422" t="s">
        <v>186</v>
      </c>
      <c r="B123" s="423"/>
      <c r="C123" s="424"/>
      <c r="D123" s="425"/>
    </row>
    <row r="124" spans="1:4" x14ac:dyDescent="0.25">
      <c r="A124" s="422" t="s">
        <v>186</v>
      </c>
      <c r="B124" s="423"/>
      <c r="C124" s="424"/>
      <c r="D124" s="425"/>
    </row>
    <row r="125" spans="1:4" x14ac:dyDescent="0.25">
      <c r="A125" s="422" t="s">
        <v>6</v>
      </c>
      <c r="B125" s="423" t="s">
        <v>41</v>
      </c>
      <c r="C125" s="424">
        <v>3883</v>
      </c>
      <c r="D125" s="425">
        <v>50.6</v>
      </c>
    </row>
    <row r="126" spans="1:4" x14ac:dyDescent="0.25">
      <c r="A126" s="423" t="s">
        <v>251</v>
      </c>
      <c r="B126" s="423" t="s">
        <v>42</v>
      </c>
      <c r="C126" s="424">
        <v>704</v>
      </c>
      <c r="D126" s="425">
        <v>43.6</v>
      </c>
    </row>
    <row r="127" spans="1:4" x14ac:dyDescent="0.25">
      <c r="A127" s="422" t="s">
        <v>186</v>
      </c>
      <c r="B127" s="423" t="s">
        <v>43</v>
      </c>
      <c r="C127" s="424">
        <v>442</v>
      </c>
      <c r="D127" s="425">
        <v>36.9</v>
      </c>
    </row>
    <row r="128" spans="1:4" x14ac:dyDescent="0.25">
      <c r="A128" s="422" t="s">
        <v>186</v>
      </c>
      <c r="B128" s="423" t="s">
        <v>44</v>
      </c>
      <c r="C128" s="424">
        <v>1832</v>
      </c>
      <c r="D128" s="425">
        <v>58.4</v>
      </c>
    </row>
    <row r="129" spans="1:4" x14ac:dyDescent="0.25">
      <c r="A129" s="422" t="s">
        <v>186</v>
      </c>
      <c r="B129" s="423"/>
      <c r="C129" s="424"/>
      <c r="D129" s="425"/>
    </row>
    <row r="130" spans="1:4" x14ac:dyDescent="0.25">
      <c r="A130" s="422" t="s">
        <v>186</v>
      </c>
      <c r="B130" s="423"/>
      <c r="C130" s="424"/>
      <c r="D130" s="425"/>
    </row>
    <row r="131" spans="1:4" x14ac:dyDescent="0.25">
      <c r="A131" s="422" t="s">
        <v>7</v>
      </c>
      <c r="B131" s="423" t="s">
        <v>8</v>
      </c>
      <c r="C131" s="424">
        <v>1966</v>
      </c>
      <c r="D131" s="425">
        <v>67.7</v>
      </c>
    </row>
    <row r="132" spans="1:4" x14ac:dyDescent="0.25">
      <c r="A132" s="423" t="s">
        <v>252</v>
      </c>
      <c r="B132" s="423" t="s">
        <v>292</v>
      </c>
      <c r="C132" s="424">
        <v>480</v>
      </c>
      <c r="D132" s="425">
        <v>68.5</v>
      </c>
    </row>
    <row r="133" spans="1:4" x14ac:dyDescent="0.25">
      <c r="A133" s="422" t="s">
        <v>186</v>
      </c>
      <c r="B133" s="423" t="s">
        <v>293</v>
      </c>
      <c r="C133" s="424">
        <v>1122</v>
      </c>
      <c r="D133" s="425">
        <v>39.1</v>
      </c>
    </row>
    <row r="134" spans="1:4" x14ac:dyDescent="0.25">
      <c r="A134" s="422" t="s">
        <v>186</v>
      </c>
      <c r="B134" s="423" t="s">
        <v>49</v>
      </c>
      <c r="C134" s="424">
        <v>2831</v>
      </c>
      <c r="D134" s="425">
        <v>52.1</v>
      </c>
    </row>
    <row r="135" spans="1:4" x14ac:dyDescent="0.25">
      <c r="A135" s="422" t="s">
        <v>186</v>
      </c>
      <c r="B135" s="423" t="s">
        <v>50</v>
      </c>
      <c r="C135" s="424">
        <v>2110</v>
      </c>
      <c r="D135" s="425">
        <v>55.8</v>
      </c>
    </row>
    <row r="136" spans="1:4" x14ac:dyDescent="0.25">
      <c r="A136" s="422" t="s">
        <v>186</v>
      </c>
      <c r="B136" s="423" t="s">
        <v>51</v>
      </c>
      <c r="C136" s="424">
        <v>264</v>
      </c>
      <c r="D136" s="425">
        <v>45.9</v>
      </c>
    </row>
    <row r="137" spans="1:4" x14ac:dyDescent="0.25">
      <c r="A137" s="422" t="s">
        <v>186</v>
      </c>
      <c r="B137" s="423" t="s">
        <v>9</v>
      </c>
      <c r="C137" s="424">
        <v>258</v>
      </c>
      <c r="D137" s="425">
        <v>49.4</v>
      </c>
    </row>
    <row r="138" spans="1:4" x14ac:dyDescent="0.25">
      <c r="A138" s="422" t="s">
        <v>186</v>
      </c>
      <c r="B138" s="423"/>
      <c r="C138" s="424"/>
      <c r="D138" s="425"/>
    </row>
    <row r="139" spans="1:4" x14ac:dyDescent="0.25">
      <c r="A139" s="422" t="s">
        <v>186</v>
      </c>
      <c r="B139" s="423"/>
      <c r="C139" s="424"/>
      <c r="D139" s="425"/>
    </row>
    <row r="140" spans="1:4" x14ac:dyDescent="0.25">
      <c r="A140" s="422" t="s">
        <v>294</v>
      </c>
      <c r="B140" s="423" t="s">
        <v>271</v>
      </c>
      <c r="C140" s="424">
        <v>4340</v>
      </c>
      <c r="D140" s="425">
        <v>59.8</v>
      </c>
    </row>
    <row r="141" spans="1:4" x14ac:dyDescent="0.25">
      <c r="A141" s="423" t="s">
        <v>277</v>
      </c>
      <c r="B141" s="423" t="s">
        <v>272</v>
      </c>
      <c r="C141" s="424">
        <v>151</v>
      </c>
      <c r="D141" s="425">
        <v>45.3</v>
      </c>
    </row>
    <row r="142" spans="1:4" x14ac:dyDescent="0.25">
      <c r="A142" s="422" t="s">
        <v>186</v>
      </c>
      <c r="B142" s="423" t="s">
        <v>273</v>
      </c>
      <c r="C142" s="424">
        <v>1908</v>
      </c>
      <c r="D142" s="425">
        <v>41.3</v>
      </c>
    </row>
    <row r="143" spans="1:4" x14ac:dyDescent="0.25">
      <c r="A143" s="422" t="s">
        <v>186</v>
      </c>
      <c r="B143" s="423" t="s">
        <v>295</v>
      </c>
      <c r="C143" s="424">
        <v>279</v>
      </c>
      <c r="D143" s="425">
        <v>31.1</v>
      </c>
    </row>
    <row r="144" spans="1:4" x14ac:dyDescent="0.25">
      <c r="A144" s="422" t="s">
        <v>186</v>
      </c>
      <c r="B144" s="423" t="s">
        <v>275</v>
      </c>
      <c r="C144" s="424">
        <v>730</v>
      </c>
      <c r="D144" s="425">
        <v>71.8</v>
      </c>
    </row>
    <row r="145" spans="1:4" x14ac:dyDescent="0.25">
      <c r="A145" s="422" t="s">
        <v>186</v>
      </c>
      <c r="B145" s="423" t="s">
        <v>276</v>
      </c>
      <c r="C145" s="424">
        <v>332</v>
      </c>
      <c r="D145" s="425">
        <v>27.7</v>
      </c>
    </row>
    <row r="146" spans="1:4" x14ac:dyDescent="0.25">
      <c r="A146" s="422" t="s">
        <v>186</v>
      </c>
      <c r="B146" s="429" t="s">
        <v>296</v>
      </c>
      <c r="C146" s="424">
        <v>129</v>
      </c>
      <c r="D146" s="425">
        <v>38.200000000000003</v>
      </c>
    </row>
    <row r="147" spans="1:4" x14ac:dyDescent="0.25">
      <c r="A147" s="422" t="s">
        <v>186</v>
      </c>
      <c r="B147" s="429"/>
      <c r="C147" s="424"/>
      <c r="D147" s="425"/>
    </row>
    <row r="148" spans="1:4" x14ac:dyDescent="0.25">
      <c r="A148" s="422" t="s">
        <v>186</v>
      </c>
      <c r="B148" s="429"/>
      <c r="C148" s="424"/>
      <c r="D148" s="425"/>
    </row>
    <row r="149" spans="1:4" x14ac:dyDescent="0.25">
      <c r="A149" s="422" t="s">
        <v>155</v>
      </c>
      <c r="B149" s="429" t="s">
        <v>156</v>
      </c>
      <c r="C149" s="424">
        <v>943</v>
      </c>
      <c r="D149" s="425">
        <v>52.778269836084561</v>
      </c>
    </row>
    <row r="150" spans="1:4" x14ac:dyDescent="0.25">
      <c r="A150" s="423" t="s">
        <v>252</v>
      </c>
      <c r="B150" s="429" t="s">
        <v>157</v>
      </c>
      <c r="C150" s="424">
        <v>2024</v>
      </c>
      <c r="D150" s="425">
        <v>52.970938690397908</v>
      </c>
    </row>
    <row r="151" spans="1:4" x14ac:dyDescent="0.25">
      <c r="A151" s="422" t="s">
        <v>186</v>
      </c>
      <c r="B151" s="429" t="s">
        <v>158</v>
      </c>
      <c r="C151" s="424">
        <v>4057</v>
      </c>
      <c r="D151" s="425">
        <v>57.61141577326805</v>
      </c>
    </row>
    <row r="152" spans="1:4" x14ac:dyDescent="0.25">
      <c r="A152" s="422" t="s">
        <v>186</v>
      </c>
      <c r="B152" s="429" t="s">
        <v>159</v>
      </c>
      <c r="C152" s="424">
        <v>2009</v>
      </c>
      <c r="D152" s="425">
        <v>54.974163004204307</v>
      </c>
    </row>
    <row r="153" spans="1:4" x14ac:dyDescent="0.25">
      <c r="A153" s="422" t="s">
        <v>186</v>
      </c>
      <c r="B153" s="429"/>
      <c r="C153" s="424"/>
      <c r="D153" s="425"/>
    </row>
    <row r="154" spans="1:4" x14ac:dyDescent="0.25">
      <c r="A154" s="422" t="s">
        <v>186</v>
      </c>
      <c r="B154" s="429"/>
      <c r="C154" s="424"/>
      <c r="D154" s="425"/>
    </row>
    <row r="155" spans="1:4" x14ac:dyDescent="0.25">
      <c r="A155" s="422" t="s">
        <v>14</v>
      </c>
      <c r="B155" s="429" t="s">
        <v>15</v>
      </c>
      <c r="C155" s="424">
        <v>2058</v>
      </c>
      <c r="D155" s="425">
        <v>58.080596151035117</v>
      </c>
    </row>
    <row r="156" spans="1:4" x14ac:dyDescent="0.25">
      <c r="A156" s="423" t="s">
        <v>252</v>
      </c>
      <c r="B156" s="429" t="s">
        <v>16</v>
      </c>
      <c r="C156" s="424">
        <v>2706</v>
      </c>
      <c r="D156" s="425">
        <v>55.594368137371831</v>
      </c>
    </row>
    <row r="157" spans="1:4" x14ac:dyDescent="0.25">
      <c r="A157" s="422" t="s">
        <v>186</v>
      </c>
      <c r="B157" s="429" t="s">
        <v>17</v>
      </c>
      <c r="C157" s="424">
        <v>1519</v>
      </c>
      <c r="D157" s="425">
        <v>56.027525426076771</v>
      </c>
    </row>
    <row r="158" spans="1:4" x14ac:dyDescent="0.25">
      <c r="A158" s="422" t="s">
        <v>186</v>
      </c>
      <c r="B158" s="429" t="s">
        <v>18</v>
      </c>
      <c r="C158" s="424">
        <v>2057</v>
      </c>
      <c r="D158" s="425">
        <v>53.749557854905404</v>
      </c>
    </row>
    <row r="159" spans="1:4" x14ac:dyDescent="0.25">
      <c r="A159" s="422" t="s">
        <v>186</v>
      </c>
      <c r="B159" s="429" t="s">
        <v>19</v>
      </c>
      <c r="C159" s="424">
        <v>693</v>
      </c>
      <c r="D159" s="425">
        <v>50.891131177763846</v>
      </c>
    </row>
    <row r="160" spans="1:4" x14ac:dyDescent="0.25">
      <c r="A160" s="422" t="s">
        <v>186</v>
      </c>
      <c r="B160" s="429"/>
      <c r="C160" s="424"/>
      <c r="D160" s="425"/>
    </row>
    <row r="161" spans="1:5" x14ac:dyDescent="0.25">
      <c r="A161" s="422" t="s">
        <v>186</v>
      </c>
      <c r="B161" s="429" t="s">
        <v>153</v>
      </c>
      <c r="C161" s="424">
        <v>1038</v>
      </c>
      <c r="D161" s="425">
        <v>56.424171035865164</v>
      </c>
    </row>
    <row r="162" spans="1:5" x14ac:dyDescent="0.25">
      <c r="A162" s="422" t="s">
        <v>186</v>
      </c>
      <c r="B162" s="429" t="s">
        <v>28</v>
      </c>
      <c r="C162" s="424">
        <v>1486</v>
      </c>
      <c r="D162" s="425">
        <v>57.507300158311899</v>
      </c>
    </row>
    <row r="163" spans="1:5" x14ac:dyDescent="0.25">
      <c r="A163" s="422" t="s">
        <v>186</v>
      </c>
      <c r="B163" s="429" t="s">
        <v>20</v>
      </c>
      <c r="C163" s="424">
        <v>6509</v>
      </c>
      <c r="D163" s="425">
        <v>54.966241508259991</v>
      </c>
    </row>
    <row r="164" spans="1:5" x14ac:dyDescent="0.25">
      <c r="A164" s="422" t="s">
        <v>186</v>
      </c>
      <c r="B164" s="429"/>
      <c r="C164" s="424"/>
      <c r="D164" s="425"/>
    </row>
    <row r="165" spans="1:5" x14ac:dyDescent="0.25">
      <c r="A165" s="422" t="s">
        <v>186</v>
      </c>
      <c r="B165" s="423"/>
      <c r="C165" s="424"/>
      <c r="D165" s="425"/>
    </row>
    <row r="166" spans="1:5" x14ac:dyDescent="0.25">
      <c r="A166" s="507" t="s">
        <v>186</v>
      </c>
      <c r="B166" s="508"/>
      <c r="C166" s="424"/>
      <c r="D166" s="425"/>
    </row>
    <row r="167" spans="1:5" ht="18.75" x14ac:dyDescent="0.3">
      <c r="A167" s="426" t="s">
        <v>175</v>
      </c>
      <c r="B167" s="426"/>
      <c r="C167" s="426"/>
      <c r="D167" s="426"/>
      <c r="E167" s="416"/>
    </row>
    <row r="168" spans="1:5" x14ac:dyDescent="0.25">
      <c r="A168" s="422" t="s">
        <v>190</v>
      </c>
      <c r="B168" s="423" t="s">
        <v>45</v>
      </c>
      <c r="C168" s="424">
        <v>4114</v>
      </c>
      <c r="D168" s="425">
        <v>73.8</v>
      </c>
    </row>
    <row r="169" spans="1:5" x14ac:dyDescent="0.25">
      <c r="A169" s="423" t="s">
        <v>252</v>
      </c>
      <c r="B169" s="423" t="s">
        <v>46</v>
      </c>
      <c r="C169" s="424">
        <v>4917</v>
      </c>
      <c r="D169" s="425">
        <v>40.700000000000003</v>
      </c>
    </row>
    <row r="170" spans="1:5" x14ac:dyDescent="0.25">
      <c r="A170" s="422" t="s">
        <v>186</v>
      </c>
      <c r="B170" s="423"/>
      <c r="C170" s="424"/>
      <c r="D170" s="425"/>
    </row>
    <row r="171" spans="1:5" x14ac:dyDescent="0.25">
      <c r="A171" s="422" t="s">
        <v>186</v>
      </c>
      <c r="B171" s="423"/>
      <c r="C171" s="424"/>
      <c r="D171" s="425"/>
    </row>
    <row r="172" spans="1:5" x14ac:dyDescent="0.25">
      <c r="A172" s="422" t="s">
        <v>21</v>
      </c>
      <c r="B172" s="423" t="s">
        <v>22</v>
      </c>
      <c r="C172" s="424">
        <v>1879</v>
      </c>
      <c r="D172" s="425">
        <v>71.7</v>
      </c>
    </row>
    <row r="173" spans="1:5" x14ac:dyDescent="0.25">
      <c r="A173" s="423" t="s">
        <v>252</v>
      </c>
      <c r="B173" s="423" t="s">
        <v>23</v>
      </c>
      <c r="C173" s="424">
        <v>5110</v>
      </c>
      <c r="D173" s="425">
        <v>57.4</v>
      </c>
    </row>
    <row r="174" spans="1:5" x14ac:dyDescent="0.25">
      <c r="A174" s="422" t="s">
        <v>186</v>
      </c>
      <c r="B174" s="423" t="s">
        <v>24</v>
      </c>
      <c r="C174" s="424">
        <v>1635</v>
      </c>
      <c r="D174" s="425">
        <v>39.6</v>
      </c>
    </row>
    <row r="175" spans="1:5" x14ac:dyDescent="0.25">
      <c r="A175" s="422" t="s">
        <v>186</v>
      </c>
      <c r="B175" s="423" t="s">
        <v>25</v>
      </c>
      <c r="C175" s="424">
        <v>406</v>
      </c>
      <c r="D175" s="425">
        <v>26.8</v>
      </c>
    </row>
    <row r="176" spans="1:5" x14ac:dyDescent="0.25">
      <c r="A176" s="422" t="s">
        <v>186</v>
      </c>
      <c r="B176" s="423"/>
      <c r="C176" s="424"/>
      <c r="D176" s="425"/>
    </row>
    <row r="177" spans="1:4" x14ac:dyDescent="0.25">
      <c r="A177" s="422" t="s">
        <v>186</v>
      </c>
      <c r="B177" s="423"/>
      <c r="C177" s="424"/>
      <c r="D177" s="425"/>
    </row>
    <row r="178" spans="1:4" x14ac:dyDescent="0.25">
      <c r="A178" s="422" t="s">
        <v>221</v>
      </c>
      <c r="B178" s="423" t="s">
        <v>222</v>
      </c>
      <c r="C178" s="424">
        <v>1017</v>
      </c>
      <c r="D178" s="425">
        <v>43.5</v>
      </c>
    </row>
    <row r="179" spans="1:4" x14ac:dyDescent="0.25">
      <c r="A179" s="423" t="s">
        <v>253</v>
      </c>
      <c r="B179" s="423" t="s">
        <v>223</v>
      </c>
      <c r="C179" s="424">
        <v>7185</v>
      </c>
      <c r="D179" s="425">
        <v>57</v>
      </c>
    </row>
    <row r="180" spans="1:4" x14ac:dyDescent="0.25">
      <c r="A180" s="422" t="s">
        <v>186</v>
      </c>
      <c r="B180" s="423"/>
      <c r="C180" s="424"/>
      <c r="D180" s="425"/>
    </row>
    <row r="181" spans="1:4" x14ac:dyDescent="0.25">
      <c r="A181" s="422" t="s">
        <v>186</v>
      </c>
      <c r="B181" s="423"/>
      <c r="C181" s="424"/>
      <c r="D181" s="425"/>
    </row>
    <row r="182" spans="1:4" x14ac:dyDescent="0.25">
      <c r="A182" s="422" t="s">
        <v>117</v>
      </c>
      <c r="B182" s="423" t="s">
        <v>45</v>
      </c>
      <c r="C182" s="424">
        <v>2862</v>
      </c>
      <c r="D182" s="425">
        <v>44.9</v>
      </c>
    </row>
    <row r="183" spans="1:4" x14ac:dyDescent="0.25">
      <c r="A183" s="423" t="s">
        <v>253</v>
      </c>
      <c r="B183" s="423" t="s">
        <v>46</v>
      </c>
      <c r="C183" s="424">
        <v>5362</v>
      </c>
      <c r="D183" s="425">
        <v>60.2</v>
      </c>
    </row>
    <row r="184" spans="1:4" x14ac:dyDescent="0.25">
      <c r="A184" s="422" t="s">
        <v>186</v>
      </c>
      <c r="B184" s="423"/>
      <c r="C184" s="424"/>
      <c r="D184" s="425"/>
    </row>
    <row r="185" spans="1:4" x14ac:dyDescent="0.25">
      <c r="A185" s="422" t="s">
        <v>186</v>
      </c>
      <c r="B185" s="423"/>
      <c r="C185" s="424"/>
      <c r="D185" s="425"/>
    </row>
    <row r="186" spans="1:4" x14ac:dyDescent="0.25">
      <c r="A186" s="423" t="s">
        <v>225</v>
      </c>
      <c r="B186" s="423" t="s">
        <v>45</v>
      </c>
      <c r="C186" s="424">
        <v>2790</v>
      </c>
      <c r="D186" s="425">
        <v>44.1</v>
      </c>
    </row>
    <row r="187" spans="1:4" x14ac:dyDescent="0.25">
      <c r="A187" s="432" t="s">
        <v>186</v>
      </c>
      <c r="B187" s="423" t="s">
        <v>46</v>
      </c>
      <c r="C187" s="424">
        <v>4747</v>
      </c>
      <c r="D187" s="425">
        <v>58.4</v>
      </c>
    </row>
    <row r="188" spans="1:4" x14ac:dyDescent="0.25">
      <c r="A188" s="422" t="s">
        <v>186</v>
      </c>
      <c r="B188" s="423"/>
      <c r="C188" s="424"/>
      <c r="D188" s="425"/>
    </row>
    <row r="189" spans="1:4" x14ac:dyDescent="0.25">
      <c r="A189" s="422" t="s">
        <v>186</v>
      </c>
      <c r="B189" s="423"/>
      <c r="C189" s="424"/>
      <c r="D189" s="425"/>
    </row>
    <row r="190" spans="1:4" x14ac:dyDescent="0.25">
      <c r="A190" s="422" t="s">
        <v>100</v>
      </c>
      <c r="B190" s="423" t="s">
        <v>45</v>
      </c>
      <c r="C190" s="424">
        <v>1028</v>
      </c>
      <c r="D190" s="425">
        <v>29.2</v>
      </c>
    </row>
    <row r="191" spans="1:4" x14ac:dyDescent="0.25">
      <c r="A191" s="423" t="s">
        <v>253</v>
      </c>
      <c r="B191" s="423" t="s">
        <v>46</v>
      </c>
      <c r="C191" s="424">
        <v>7200</v>
      </c>
      <c r="D191" s="425">
        <v>58.8</v>
      </c>
    </row>
    <row r="192" spans="1:4" x14ac:dyDescent="0.25">
      <c r="A192" s="422" t="s">
        <v>186</v>
      </c>
      <c r="B192" s="423"/>
      <c r="C192" s="424"/>
      <c r="D192" s="425"/>
    </row>
    <row r="193" spans="1:4" x14ac:dyDescent="0.25">
      <c r="A193" s="422" t="s">
        <v>186</v>
      </c>
      <c r="B193" s="423"/>
      <c r="C193" s="424"/>
      <c r="D193" s="425"/>
    </row>
    <row r="194" spans="1:4" x14ac:dyDescent="0.25">
      <c r="A194" s="423" t="s">
        <v>225</v>
      </c>
      <c r="B194" s="423" t="s">
        <v>45</v>
      </c>
      <c r="C194" s="424">
        <v>999</v>
      </c>
      <c r="D194" s="425">
        <v>28.3</v>
      </c>
    </row>
    <row r="195" spans="1:4" x14ac:dyDescent="0.25">
      <c r="A195" s="432" t="s">
        <v>186</v>
      </c>
      <c r="B195" s="423" t="s">
        <v>46</v>
      </c>
      <c r="C195" s="424">
        <v>6541</v>
      </c>
      <c r="D195" s="425">
        <v>57.2</v>
      </c>
    </row>
    <row r="196" spans="1:4" x14ac:dyDescent="0.25">
      <c r="A196" s="422" t="s">
        <v>186</v>
      </c>
      <c r="B196" s="423"/>
      <c r="C196" s="424"/>
      <c r="D196" s="425"/>
    </row>
    <row r="197" spans="1:4" x14ac:dyDescent="0.25">
      <c r="A197" s="422" t="s">
        <v>186</v>
      </c>
      <c r="B197" s="423"/>
      <c r="C197" s="424"/>
      <c r="D197" s="425"/>
    </row>
    <row r="198" spans="1:4" x14ac:dyDescent="0.25">
      <c r="A198" s="422" t="s">
        <v>117</v>
      </c>
      <c r="B198" s="423" t="s">
        <v>118</v>
      </c>
      <c r="C198" s="424">
        <v>725</v>
      </c>
      <c r="D198" s="425">
        <v>25.4</v>
      </c>
    </row>
    <row r="199" spans="1:4" x14ac:dyDescent="0.25">
      <c r="A199" s="422" t="s">
        <v>111</v>
      </c>
      <c r="B199" s="423" t="s">
        <v>119</v>
      </c>
      <c r="C199" s="424">
        <v>2137</v>
      </c>
      <c r="D199" s="425">
        <v>51.9</v>
      </c>
    </row>
    <row r="200" spans="1:4" x14ac:dyDescent="0.25">
      <c r="A200" s="423" t="s">
        <v>253</v>
      </c>
      <c r="B200" s="423" t="s">
        <v>116</v>
      </c>
      <c r="C200" s="424">
        <v>302</v>
      </c>
      <c r="D200" s="425">
        <v>38.1</v>
      </c>
    </row>
    <row r="201" spans="1:4" x14ac:dyDescent="0.25">
      <c r="A201" s="422" t="s">
        <v>186</v>
      </c>
      <c r="B201" s="423" t="s">
        <v>26</v>
      </c>
      <c r="C201" s="424">
        <v>5057</v>
      </c>
      <c r="D201" s="425">
        <v>61.6</v>
      </c>
    </row>
    <row r="202" spans="1:4" s="431" customFormat="1" x14ac:dyDescent="0.25">
      <c r="A202" s="432"/>
      <c r="B202" s="433"/>
      <c r="C202" s="424"/>
      <c r="D202" s="425"/>
    </row>
    <row r="203" spans="1:4" x14ac:dyDescent="0.25">
      <c r="A203" s="422" t="s">
        <v>186</v>
      </c>
      <c r="B203" s="432"/>
      <c r="C203" s="424"/>
      <c r="D203" s="425"/>
    </row>
    <row r="204" spans="1:4" s="431" customFormat="1" x14ac:dyDescent="0.25">
      <c r="A204" s="433" t="s">
        <v>254</v>
      </c>
      <c r="B204" s="434" t="s">
        <v>118</v>
      </c>
      <c r="C204" s="424">
        <v>718</v>
      </c>
      <c r="D204" s="425">
        <v>24.71</v>
      </c>
    </row>
    <row r="205" spans="1:4" s="431" customFormat="1" x14ac:dyDescent="0.25">
      <c r="A205" s="432" t="s">
        <v>186</v>
      </c>
      <c r="B205" s="434" t="s">
        <v>119</v>
      </c>
      <c r="C205" s="424">
        <v>2072</v>
      </c>
      <c r="D205" s="425">
        <v>51.23</v>
      </c>
    </row>
    <row r="206" spans="1:4" s="431" customFormat="1" x14ac:dyDescent="0.25">
      <c r="A206" s="432" t="s">
        <v>186</v>
      </c>
      <c r="B206" s="434" t="s">
        <v>116</v>
      </c>
      <c r="C206" s="424">
        <v>280</v>
      </c>
      <c r="D206" s="425">
        <v>37.270000000000003</v>
      </c>
    </row>
    <row r="207" spans="1:4" s="431" customFormat="1" x14ac:dyDescent="0.25">
      <c r="A207" s="432" t="s">
        <v>186</v>
      </c>
      <c r="B207" s="434" t="s">
        <v>26</v>
      </c>
      <c r="C207" s="424">
        <v>4464</v>
      </c>
      <c r="D207" s="425">
        <v>59.8</v>
      </c>
    </row>
    <row r="208" spans="1:4" s="431" customFormat="1" x14ac:dyDescent="0.25">
      <c r="A208" s="432" t="s">
        <v>186</v>
      </c>
      <c r="B208" s="433"/>
      <c r="C208" s="424"/>
      <c r="D208" s="425"/>
    </row>
    <row r="209" spans="1:4" x14ac:dyDescent="0.25">
      <c r="A209" s="422" t="s">
        <v>186</v>
      </c>
      <c r="B209" s="423"/>
      <c r="C209" s="424"/>
      <c r="D209" s="425"/>
    </row>
    <row r="210" spans="1:4" x14ac:dyDescent="0.25">
      <c r="A210" s="422" t="s">
        <v>88</v>
      </c>
      <c r="B210" s="423" t="s">
        <v>89</v>
      </c>
      <c r="C210" s="424">
        <v>716</v>
      </c>
      <c r="D210" s="425">
        <v>21.1</v>
      </c>
    </row>
    <row r="211" spans="1:4" x14ac:dyDescent="0.25">
      <c r="A211" s="423" t="s">
        <v>253</v>
      </c>
      <c r="B211" s="423" t="s">
        <v>90</v>
      </c>
      <c r="C211" s="424">
        <v>289</v>
      </c>
      <c r="D211" s="425">
        <v>34.799999999999997</v>
      </c>
    </row>
    <row r="212" spans="1:4" x14ac:dyDescent="0.25">
      <c r="A212" s="422" t="s">
        <v>186</v>
      </c>
      <c r="B212" s="423" t="s">
        <v>91</v>
      </c>
      <c r="C212" s="424">
        <v>273</v>
      </c>
      <c r="D212" s="425">
        <v>33.700000000000003</v>
      </c>
    </row>
    <row r="213" spans="1:4" x14ac:dyDescent="0.25">
      <c r="A213" s="422" t="s">
        <v>186</v>
      </c>
      <c r="B213" s="423"/>
      <c r="C213" s="424"/>
      <c r="D213" s="425"/>
    </row>
    <row r="214" spans="1:4" x14ac:dyDescent="0.25">
      <c r="A214" s="422" t="s">
        <v>186</v>
      </c>
      <c r="B214" s="423"/>
      <c r="C214" s="424"/>
      <c r="D214" s="425"/>
    </row>
    <row r="215" spans="1:4" x14ac:dyDescent="0.25">
      <c r="A215" s="423" t="s">
        <v>254</v>
      </c>
      <c r="B215" s="423" t="s">
        <v>89</v>
      </c>
      <c r="C215" s="424">
        <v>707</v>
      </c>
      <c r="D215" s="425">
        <v>20.5</v>
      </c>
    </row>
    <row r="216" spans="1:4" x14ac:dyDescent="0.25">
      <c r="A216" s="422" t="s">
        <v>186</v>
      </c>
      <c r="B216" s="423" t="s">
        <v>90</v>
      </c>
      <c r="C216" s="424">
        <v>276</v>
      </c>
      <c r="D216" s="425">
        <v>33.1</v>
      </c>
    </row>
    <row r="217" spans="1:4" x14ac:dyDescent="0.25">
      <c r="A217" s="422" t="s">
        <v>186</v>
      </c>
      <c r="B217" s="423" t="s">
        <v>91</v>
      </c>
      <c r="C217" s="424">
        <v>258</v>
      </c>
      <c r="D217" s="425">
        <v>31.9</v>
      </c>
    </row>
    <row r="218" spans="1:4" x14ac:dyDescent="0.25">
      <c r="A218" s="422" t="s">
        <v>186</v>
      </c>
      <c r="B218" s="423"/>
      <c r="C218" s="424"/>
      <c r="D218" s="425"/>
    </row>
    <row r="219" spans="1:4" x14ac:dyDescent="0.25">
      <c r="A219" s="422" t="s">
        <v>186</v>
      </c>
      <c r="B219" s="423"/>
      <c r="C219" s="424"/>
      <c r="D219" s="425"/>
    </row>
    <row r="220" spans="1:4" x14ac:dyDescent="0.25">
      <c r="A220" s="422" t="s">
        <v>33</v>
      </c>
      <c r="B220" s="423" t="s">
        <v>34</v>
      </c>
      <c r="C220" s="424">
        <v>4967</v>
      </c>
      <c r="D220" s="425">
        <v>62.2</v>
      </c>
    </row>
    <row r="221" spans="1:4" x14ac:dyDescent="0.25">
      <c r="A221" s="423" t="s">
        <v>252</v>
      </c>
      <c r="B221" s="423" t="s">
        <v>297</v>
      </c>
      <c r="C221" s="424">
        <v>3894</v>
      </c>
      <c r="D221" s="425">
        <v>48.2</v>
      </c>
    </row>
    <row r="222" spans="1:4" x14ac:dyDescent="0.25">
      <c r="A222" s="422" t="s">
        <v>186</v>
      </c>
      <c r="B222" s="423"/>
      <c r="C222" s="424"/>
      <c r="D222" s="425"/>
    </row>
    <row r="223" spans="1:4" x14ac:dyDescent="0.25">
      <c r="A223" s="422" t="s">
        <v>186</v>
      </c>
      <c r="B223" s="423"/>
      <c r="C223" s="424"/>
      <c r="D223" s="425"/>
    </row>
    <row r="224" spans="1:4" x14ac:dyDescent="0.25">
      <c r="A224" s="423" t="s">
        <v>225</v>
      </c>
      <c r="B224" s="423" t="s">
        <v>34</v>
      </c>
      <c r="C224" s="424">
        <v>3720</v>
      </c>
      <c r="D224" s="425">
        <v>59.8</v>
      </c>
    </row>
    <row r="225" spans="1:4" x14ac:dyDescent="0.25">
      <c r="A225" s="422" t="s">
        <v>186</v>
      </c>
      <c r="B225" s="423" t="s">
        <v>297</v>
      </c>
      <c r="C225" s="424">
        <v>3723</v>
      </c>
      <c r="D225" s="425">
        <v>47.6</v>
      </c>
    </row>
    <row r="226" spans="1:4" x14ac:dyDescent="0.25">
      <c r="A226" s="422" t="s">
        <v>186</v>
      </c>
      <c r="B226" s="423"/>
      <c r="C226" s="424"/>
      <c r="D226" s="425"/>
    </row>
    <row r="227" spans="1:4" x14ac:dyDescent="0.25">
      <c r="A227" s="422" t="s">
        <v>186</v>
      </c>
      <c r="B227" s="423"/>
      <c r="C227" s="424"/>
      <c r="D227" s="425"/>
    </row>
    <row r="228" spans="1:4" x14ac:dyDescent="0.25">
      <c r="A228" s="422" t="s">
        <v>35</v>
      </c>
      <c r="B228" s="423" t="s">
        <v>298</v>
      </c>
      <c r="C228" s="424">
        <v>2698</v>
      </c>
      <c r="D228" s="425">
        <v>51.3</v>
      </c>
    </row>
    <row r="229" spans="1:4" x14ac:dyDescent="0.25">
      <c r="A229" s="423" t="s">
        <v>252</v>
      </c>
      <c r="B229" s="423" t="s">
        <v>299</v>
      </c>
      <c r="C229" s="424">
        <v>1196</v>
      </c>
      <c r="D229" s="425">
        <v>41.1</v>
      </c>
    </row>
    <row r="230" spans="1:4" x14ac:dyDescent="0.25">
      <c r="A230" s="422" t="s">
        <v>186</v>
      </c>
      <c r="B230" s="423"/>
      <c r="C230" s="424"/>
      <c r="D230" s="425"/>
    </row>
    <row r="231" spans="1:4" x14ac:dyDescent="0.25">
      <c r="A231" s="422" t="s">
        <v>186</v>
      </c>
      <c r="B231" s="423"/>
      <c r="C231" s="424"/>
      <c r="D231" s="425"/>
    </row>
    <row r="232" spans="1:4" x14ac:dyDescent="0.25">
      <c r="A232" s="423" t="s">
        <v>225</v>
      </c>
      <c r="B232" s="423" t="s">
        <v>298</v>
      </c>
      <c r="C232" s="424">
        <v>2582</v>
      </c>
      <c r="D232" s="425">
        <v>50.7</v>
      </c>
    </row>
    <row r="233" spans="1:4" x14ac:dyDescent="0.25">
      <c r="A233" s="422" t="s">
        <v>186</v>
      </c>
      <c r="B233" s="423" t="s">
        <v>299</v>
      </c>
      <c r="C233" s="424">
        <v>1141</v>
      </c>
      <c r="D233" s="425">
        <v>40.6</v>
      </c>
    </row>
    <row r="234" spans="1:4" x14ac:dyDescent="0.25">
      <c r="A234" s="422" t="s">
        <v>186</v>
      </c>
      <c r="B234" s="423"/>
      <c r="C234" s="424"/>
      <c r="D234" s="425"/>
    </row>
    <row r="235" spans="1:4" x14ac:dyDescent="0.25">
      <c r="A235" s="422" t="s">
        <v>186</v>
      </c>
      <c r="B235" s="423"/>
      <c r="C235" s="424"/>
      <c r="D235" s="425"/>
    </row>
    <row r="236" spans="1:4" x14ac:dyDescent="0.25">
      <c r="A236" s="422" t="s">
        <v>161</v>
      </c>
      <c r="B236" s="423" t="s">
        <v>45</v>
      </c>
      <c r="C236" s="424">
        <v>470</v>
      </c>
      <c r="D236" s="425">
        <v>31</v>
      </c>
    </row>
    <row r="237" spans="1:4" x14ac:dyDescent="0.25">
      <c r="A237" s="423" t="s">
        <v>225</v>
      </c>
      <c r="B237" s="423" t="s">
        <v>46</v>
      </c>
      <c r="C237" s="424">
        <v>7066</v>
      </c>
      <c r="D237" s="425">
        <v>54.7</v>
      </c>
    </row>
    <row r="238" spans="1:4" x14ac:dyDescent="0.25">
      <c r="A238" s="422" t="s">
        <v>186</v>
      </c>
      <c r="B238" s="423"/>
      <c r="C238" s="424"/>
      <c r="D238" s="425"/>
    </row>
    <row r="239" spans="1:4" x14ac:dyDescent="0.25">
      <c r="A239" s="422" t="s">
        <v>186</v>
      </c>
      <c r="B239" s="423"/>
      <c r="C239" s="424"/>
      <c r="D239" s="425"/>
    </row>
    <row r="240" spans="1:4" x14ac:dyDescent="0.25">
      <c r="A240" s="422" t="s">
        <v>162</v>
      </c>
      <c r="B240" s="423" t="s">
        <v>45</v>
      </c>
      <c r="C240" s="424">
        <v>402</v>
      </c>
      <c r="D240" s="425">
        <v>30.5</v>
      </c>
    </row>
    <row r="241" spans="1:4" x14ac:dyDescent="0.25">
      <c r="A241" s="423" t="s">
        <v>225</v>
      </c>
      <c r="B241" s="423" t="s">
        <v>46</v>
      </c>
      <c r="C241" s="424">
        <v>7134</v>
      </c>
      <c r="D241" s="425">
        <v>54.5</v>
      </c>
    </row>
    <row r="242" spans="1:4" x14ac:dyDescent="0.25">
      <c r="A242" s="422" t="s">
        <v>186</v>
      </c>
      <c r="B242" s="423"/>
      <c r="C242" s="424"/>
      <c r="D242" s="425"/>
    </row>
    <row r="243" spans="1:4" x14ac:dyDescent="0.25">
      <c r="A243" s="422" t="s">
        <v>186</v>
      </c>
      <c r="B243" s="423"/>
      <c r="C243" s="424"/>
      <c r="D243" s="425"/>
    </row>
    <row r="244" spans="1:4" x14ac:dyDescent="0.25">
      <c r="A244" s="422" t="s">
        <v>191</v>
      </c>
      <c r="B244" s="423" t="s">
        <v>45</v>
      </c>
      <c r="C244" s="424">
        <v>268</v>
      </c>
      <c r="D244" s="425">
        <v>32.799999999999997</v>
      </c>
    </row>
    <row r="245" spans="1:4" x14ac:dyDescent="0.25">
      <c r="A245" s="423" t="s">
        <v>225</v>
      </c>
      <c r="B245" s="423" t="s">
        <v>46</v>
      </c>
      <c r="C245" s="424">
        <v>7268</v>
      </c>
      <c r="D245" s="425">
        <v>53.9</v>
      </c>
    </row>
    <row r="246" spans="1:4" x14ac:dyDescent="0.25">
      <c r="A246" s="422" t="s">
        <v>186</v>
      </c>
      <c r="B246" s="423"/>
      <c r="C246" s="424"/>
      <c r="D246" s="425"/>
    </row>
    <row r="247" spans="1:4" x14ac:dyDescent="0.25">
      <c r="A247" s="422" t="s">
        <v>186</v>
      </c>
      <c r="B247" s="423"/>
      <c r="C247" s="424"/>
      <c r="D247" s="425"/>
    </row>
    <row r="248" spans="1:4" x14ac:dyDescent="0.25">
      <c r="A248" s="422" t="s">
        <v>192</v>
      </c>
      <c r="B248" s="423" t="s">
        <v>45</v>
      </c>
      <c r="C248" s="424">
        <v>256</v>
      </c>
      <c r="D248" s="425">
        <v>36.200000000000003</v>
      </c>
    </row>
    <row r="249" spans="1:4" x14ac:dyDescent="0.25">
      <c r="A249" s="423" t="s">
        <v>225</v>
      </c>
      <c r="B249" s="423" t="s">
        <v>46</v>
      </c>
      <c r="C249" s="424">
        <v>7284</v>
      </c>
      <c r="D249" s="425">
        <v>53.8</v>
      </c>
    </row>
    <row r="250" spans="1:4" x14ac:dyDescent="0.25">
      <c r="A250" s="422" t="s">
        <v>186</v>
      </c>
      <c r="B250" s="423"/>
      <c r="C250" s="424"/>
      <c r="D250" s="425"/>
    </row>
    <row r="251" spans="1:4" x14ac:dyDescent="0.25">
      <c r="A251" s="422" t="s">
        <v>186</v>
      </c>
      <c r="B251" s="423"/>
      <c r="C251" s="424"/>
      <c r="D251" s="425"/>
    </row>
    <row r="252" spans="1:4" x14ac:dyDescent="0.25">
      <c r="A252" s="422" t="s">
        <v>193</v>
      </c>
      <c r="B252" s="423" t="s">
        <v>45</v>
      </c>
      <c r="C252" s="424">
        <v>226</v>
      </c>
      <c r="D252" s="425">
        <v>32.700000000000003</v>
      </c>
    </row>
    <row r="253" spans="1:4" x14ac:dyDescent="0.25">
      <c r="A253" s="422" t="s">
        <v>194</v>
      </c>
      <c r="B253" s="423" t="s">
        <v>46</v>
      </c>
      <c r="C253" s="424">
        <v>7312</v>
      </c>
      <c r="D253" s="425">
        <v>53.8</v>
      </c>
    </row>
    <row r="254" spans="1:4" x14ac:dyDescent="0.25">
      <c r="A254" s="423" t="s">
        <v>225</v>
      </c>
      <c r="B254" s="423"/>
      <c r="C254" s="424"/>
      <c r="D254" s="425"/>
    </row>
    <row r="255" spans="1:4" x14ac:dyDescent="0.25">
      <c r="A255" s="422" t="s">
        <v>186</v>
      </c>
      <c r="B255" s="423"/>
      <c r="C255" s="424"/>
      <c r="D255" s="425"/>
    </row>
    <row r="256" spans="1:4" x14ac:dyDescent="0.25">
      <c r="A256" s="422" t="s">
        <v>195</v>
      </c>
      <c r="B256" s="423" t="s">
        <v>45</v>
      </c>
      <c r="C256" s="424">
        <v>561</v>
      </c>
      <c r="D256" s="425">
        <v>42.1</v>
      </c>
    </row>
    <row r="257" spans="1:4" x14ac:dyDescent="0.25">
      <c r="A257" s="423" t="s">
        <v>225</v>
      </c>
      <c r="B257" s="423" t="s">
        <v>46</v>
      </c>
      <c r="C257" s="424">
        <v>6684</v>
      </c>
      <c r="D257" s="425">
        <v>54.8</v>
      </c>
    </row>
    <row r="258" spans="1:4" x14ac:dyDescent="0.25">
      <c r="A258" s="422" t="s">
        <v>186</v>
      </c>
      <c r="B258" s="423"/>
      <c r="C258" s="424"/>
      <c r="D258" s="425"/>
    </row>
    <row r="259" spans="1:4" x14ac:dyDescent="0.25">
      <c r="A259" s="422" t="s">
        <v>186</v>
      </c>
      <c r="B259" s="423"/>
      <c r="C259" s="424"/>
      <c r="D259" s="425"/>
    </row>
    <row r="260" spans="1:4" x14ac:dyDescent="0.25">
      <c r="A260" s="422" t="s">
        <v>196</v>
      </c>
      <c r="B260" s="423" t="s">
        <v>45</v>
      </c>
      <c r="C260" s="424">
        <v>294</v>
      </c>
      <c r="D260" s="425">
        <v>34.200000000000003</v>
      </c>
    </row>
    <row r="261" spans="1:4" x14ac:dyDescent="0.25">
      <c r="A261" s="423" t="s">
        <v>225</v>
      </c>
      <c r="B261" s="423" t="s">
        <v>46</v>
      </c>
      <c r="C261" s="424">
        <v>7247</v>
      </c>
      <c r="D261" s="425">
        <v>53.9</v>
      </c>
    </row>
    <row r="262" spans="1:4" x14ac:dyDescent="0.25">
      <c r="A262" s="422" t="s">
        <v>186</v>
      </c>
      <c r="B262" s="423"/>
      <c r="C262" s="424"/>
      <c r="D262" s="425"/>
    </row>
    <row r="263" spans="1:4" x14ac:dyDescent="0.25">
      <c r="A263" s="422" t="s">
        <v>186</v>
      </c>
      <c r="B263" s="423"/>
      <c r="C263" s="424"/>
      <c r="D263" s="425"/>
    </row>
    <row r="264" spans="1:4" x14ac:dyDescent="0.25">
      <c r="A264" s="422" t="s">
        <v>197</v>
      </c>
      <c r="B264" s="423" t="s">
        <v>45</v>
      </c>
      <c r="C264" s="424">
        <v>1123</v>
      </c>
      <c r="D264" s="425">
        <v>47.3</v>
      </c>
    </row>
    <row r="265" spans="1:4" x14ac:dyDescent="0.25">
      <c r="A265" s="422" t="s">
        <v>198</v>
      </c>
      <c r="B265" s="423" t="s">
        <v>46</v>
      </c>
      <c r="C265" s="424">
        <v>6417</v>
      </c>
      <c r="D265" s="425">
        <v>54.4</v>
      </c>
    </row>
    <row r="266" spans="1:4" x14ac:dyDescent="0.25">
      <c r="A266" s="423" t="s">
        <v>225</v>
      </c>
      <c r="B266" s="423"/>
      <c r="C266" s="424"/>
      <c r="D266" s="425"/>
    </row>
    <row r="267" spans="1:4" x14ac:dyDescent="0.25">
      <c r="A267" s="422" t="s">
        <v>186</v>
      </c>
      <c r="B267" s="423"/>
      <c r="C267" s="424"/>
      <c r="D267" s="425"/>
    </row>
    <row r="268" spans="1:4" x14ac:dyDescent="0.25">
      <c r="A268" s="422" t="s">
        <v>199</v>
      </c>
      <c r="B268" s="423" t="s">
        <v>45</v>
      </c>
      <c r="C268" s="424">
        <v>470</v>
      </c>
      <c r="D268" s="425">
        <v>49.1</v>
      </c>
    </row>
    <row r="269" spans="1:4" x14ac:dyDescent="0.25">
      <c r="A269" s="423" t="s">
        <v>225</v>
      </c>
      <c r="B269" s="423" t="s">
        <v>46</v>
      </c>
      <c r="C269" s="424">
        <v>7068</v>
      </c>
      <c r="D269" s="425">
        <v>53.6</v>
      </c>
    </row>
    <row r="270" spans="1:4" x14ac:dyDescent="0.25">
      <c r="A270" s="422" t="s">
        <v>186</v>
      </c>
      <c r="B270" s="423"/>
      <c r="C270" s="424"/>
      <c r="D270" s="425"/>
    </row>
    <row r="271" spans="1:4" x14ac:dyDescent="0.25">
      <c r="A271" s="422" t="s">
        <v>186</v>
      </c>
      <c r="B271" s="423"/>
      <c r="C271" s="424"/>
      <c r="D271" s="425"/>
    </row>
    <row r="272" spans="1:4" x14ac:dyDescent="0.25">
      <c r="A272" s="422" t="s">
        <v>200</v>
      </c>
      <c r="B272" s="423" t="s">
        <v>45</v>
      </c>
      <c r="C272" s="424">
        <v>366</v>
      </c>
      <c r="D272" s="425">
        <v>33.9</v>
      </c>
    </row>
    <row r="273" spans="1:4" x14ac:dyDescent="0.25">
      <c r="A273" s="422" t="s">
        <v>201</v>
      </c>
      <c r="B273" s="423" t="s">
        <v>46</v>
      </c>
      <c r="C273" s="424">
        <v>7163</v>
      </c>
      <c r="D273" s="425">
        <v>54.3</v>
      </c>
    </row>
    <row r="274" spans="1:4" x14ac:dyDescent="0.25">
      <c r="A274" s="423" t="s">
        <v>225</v>
      </c>
      <c r="B274" s="423"/>
      <c r="C274" s="424"/>
      <c r="D274" s="425"/>
    </row>
    <row r="275" spans="1:4" x14ac:dyDescent="0.25">
      <c r="A275" s="422" t="s">
        <v>186</v>
      </c>
      <c r="B275" s="423"/>
      <c r="C275" s="424"/>
      <c r="D275" s="425"/>
    </row>
    <row r="276" spans="1:4" x14ac:dyDescent="0.25">
      <c r="A276" s="422" t="s">
        <v>202</v>
      </c>
      <c r="B276" s="423" t="s">
        <v>45</v>
      </c>
      <c r="C276" s="424">
        <v>409</v>
      </c>
      <c r="D276" s="425">
        <v>43.5</v>
      </c>
    </row>
    <row r="277" spans="1:4" x14ac:dyDescent="0.25">
      <c r="A277" s="422" t="s">
        <v>201</v>
      </c>
      <c r="B277" s="423" t="s">
        <v>46</v>
      </c>
      <c r="C277" s="424">
        <v>7132</v>
      </c>
      <c r="D277" s="425">
        <v>53.8</v>
      </c>
    </row>
    <row r="278" spans="1:4" x14ac:dyDescent="0.25">
      <c r="A278" s="423" t="s">
        <v>225</v>
      </c>
      <c r="B278" s="423"/>
      <c r="C278" s="424"/>
      <c r="D278" s="425"/>
    </row>
    <row r="279" spans="1:4" x14ac:dyDescent="0.25">
      <c r="A279" s="422" t="s">
        <v>186</v>
      </c>
      <c r="B279" s="423"/>
      <c r="C279" s="424"/>
      <c r="D279" s="425"/>
    </row>
    <row r="280" spans="1:4" x14ac:dyDescent="0.25">
      <c r="A280" s="422" t="s">
        <v>203</v>
      </c>
      <c r="B280" s="423" t="s">
        <v>45</v>
      </c>
      <c r="C280" s="424">
        <v>663</v>
      </c>
      <c r="D280" s="425">
        <v>33.299999999999997</v>
      </c>
    </row>
    <row r="281" spans="1:4" x14ac:dyDescent="0.25">
      <c r="A281" s="422" t="s">
        <v>198</v>
      </c>
      <c r="B281" s="423" t="s">
        <v>46</v>
      </c>
      <c r="C281" s="424">
        <v>6868</v>
      </c>
      <c r="D281" s="425">
        <v>55.1</v>
      </c>
    </row>
    <row r="282" spans="1:4" x14ac:dyDescent="0.25">
      <c r="A282" s="423" t="s">
        <v>225</v>
      </c>
      <c r="B282" s="423"/>
      <c r="C282" s="424"/>
      <c r="D282" s="425"/>
    </row>
    <row r="283" spans="1:4" x14ac:dyDescent="0.25">
      <c r="A283" s="422" t="s">
        <v>186</v>
      </c>
      <c r="B283" s="423"/>
      <c r="C283" s="424"/>
      <c r="D283" s="425"/>
    </row>
    <row r="284" spans="1:4" x14ac:dyDescent="0.25">
      <c r="A284" s="422" t="s">
        <v>204</v>
      </c>
      <c r="B284" s="423" t="s">
        <v>45</v>
      </c>
      <c r="C284" s="424">
        <v>737</v>
      </c>
      <c r="D284" s="425">
        <v>35.1</v>
      </c>
    </row>
    <row r="285" spans="1:4" x14ac:dyDescent="0.25">
      <c r="A285" s="422" t="s">
        <v>198</v>
      </c>
      <c r="B285" s="423" t="s">
        <v>46</v>
      </c>
      <c r="C285" s="424">
        <v>6804</v>
      </c>
      <c r="D285" s="425">
        <v>55.2</v>
      </c>
    </row>
    <row r="286" spans="1:4" x14ac:dyDescent="0.25">
      <c r="A286" s="423" t="s">
        <v>225</v>
      </c>
      <c r="B286" s="423"/>
      <c r="C286" s="424"/>
      <c r="D286" s="425"/>
    </row>
    <row r="287" spans="1:4" x14ac:dyDescent="0.25">
      <c r="A287" s="422" t="s">
        <v>186</v>
      </c>
      <c r="B287" s="423"/>
      <c r="C287" s="424"/>
      <c r="D287" s="425"/>
    </row>
    <row r="288" spans="1:4" x14ac:dyDescent="0.25">
      <c r="A288" s="422" t="s">
        <v>205</v>
      </c>
      <c r="B288" s="423" t="s">
        <v>45</v>
      </c>
      <c r="C288" s="424">
        <v>674</v>
      </c>
      <c r="D288" s="425">
        <v>38.299999999999997</v>
      </c>
    </row>
    <row r="289" spans="1:4" x14ac:dyDescent="0.25">
      <c r="A289" s="422" t="s">
        <v>201</v>
      </c>
      <c r="B289" s="423" t="s">
        <v>46</v>
      </c>
      <c r="C289" s="424">
        <v>6865</v>
      </c>
      <c r="D289" s="425">
        <v>54.7</v>
      </c>
    </row>
    <row r="290" spans="1:4" x14ac:dyDescent="0.25">
      <c r="A290" s="423" t="s">
        <v>225</v>
      </c>
      <c r="B290" s="423"/>
      <c r="C290" s="424"/>
      <c r="D290" s="425"/>
    </row>
    <row r="291" spans="1:4" x14ac:dyDescent="0.25">
      <c r="A291" s="422" t="s">
        <v>186</v>
      </c>
      <c r="B291" s="423"/>
      <c r="C291" s="424"/>
      <c r="D291" s="425"/>
    </row>
    <row r="292" spans="1:4" x14ac:dyDescent="0.25">
      <c r="A292" s="422" t="s">
        <v>206</v>
      </c>
      <c r="B292" s="423" t="s">
        <v>45</v>
      </c>
      <c r="C292" s="424">
        <v>1578</v>
      </c>
      <c r="D292" s="425">
        <v>52.1</v>
      </c>
    </row>
    <row r="293" spans="1:4" x14ac:dyDescent="0.25">
      <c r="A293" s="423" t="s">
        <v>225</v>
      </c>
      <c r="B293" s="423" t="s">
        <v>46</v>
      </c>
      <c r="C293" s="424">
        <v>5957</v>
      </c>
      <c r="D293" s="425">
        <v>53.6</v>
      </c>
    </row>
    <row r="294" spans="1:4" x14ac:dyDescent="0.25">
      <c r="A294" s="422" t="s">
        <v>186</v>
      </c>
      <c r="B294" s="423"/>
      <c r="C294" s="424"/>
      <c r="D294" s="425"/>
    </row>
    <row r="295" spans="1:4" x14ac:dyDescent="0.25">
      <c r="A295" s="422" t="s">
        <v>186</v>
      </c>
      <c r="B295" s="423"/>
      <c r="C295" s="424"/>
      <c r="D295" s="425"/>
    </row>
    <row r="296" spans="1:4" x14ac:dyDescent="0.25">
      <c r="A296" s="422" t="s">
        <v>207</v>
      </c>
      <c r="B296" s="423" t="s">
        <v>45</v>
      </c>
      <c r="C296" s="424">
        <v>1287</v>
      </c>
      <c r="D296" s="425">
        <v>39.299999999999997</v>
      </c>
    </row>
    <row r="297" spans="1:4" x14ac:dyDescent="0.25">
      <c r="A297" s="423" t="s">
        <v>225</v>
      </c>
      <c r="B297" s="423" t="s">
        <v>46</v>
      </c>
      <c r="C297" s="424">
        <v>6219</v>
      </c>
      <c r="D297" s="425">
        <v>55.9</v>
      </c>
    </row>
    <row r="298" spans="1:4" x14ac:dyDescent="0.25">
      <c r="A298" s="422" t="s">
        <v>186</v>
      </c>
      <c r="B298" s="423"/>
      <c r="C298" s="424"/>
      <c r="D298" s="425"/>
    </row>
    <row r="299" spans="1:4" x14ac:dyDescent="0.25">
      <c r="A299" s="422" t="s">
        <v>186</v>
      </c>
      <c r="B299" s="423"/>
      <c r="C299" s="424"/>
      <c r="D299" s="425"/>
    </row>
    <row r="300" spans="1:4" x14ac:dyDescent="0.25">
      <c r="A300" s="422" t="s">
        <v>208</v>
      </c>
      <c r="B300" s="423" t="s">
        <v>45</v>
      </c>
      <c r="C300" s="424">
        <v>648</v>
      </c>
      <c r="D300" s="425">
        <v>40.299999999999997</v>
      </c>
    </row>
    <row r="301" spans="1:4" x14ac:dyDescent="0.25">
      <c r="A301" s="422" t="s">
        <v>201</v>
      </c>
      <c r="B301" s="423" t="s">
        <v>46</v>
      </c>
      <c r="C301" s="424">
        <v>6888</v>
      </c>
      <c r="D301" s="425">
        <v>54.4</v>
      </c>
    </row>
    <row r="302" spans="1:4" x14ac:dyDescent="0.25">
      <c r="A302" s="423" t="s">
        <v>225</v>
      </c>
      <c r="B302" s="423"/>
      <c r="C302" s="424"/>
      <c r="D302" s="425"/>
    </row>
    <row r="303" spans="1:4" x14ac:dyDescent="0.25">
      <c r="A303" s="422" t="s">
        <v>186</v>
      </c>
      <c r="B303" s="423"/>
      <c r="C303" s="424"/>
      <c r="D303" s="425"/>
    </row>
    <row r="304" spans="1:4" x14ac:dyDescent="0.25">
      <c r="A304" s="422" t="s">
        <v>209</v>
      </c>
      <c r="B304" s="423" t="s">
        <v>45</v>
      </c>
      <c r="C304" s="424">
        <v>1399</v>
      </c>
      <c r="D304" s="425">
        <v>38.5</v>
      </c>
    </row>
    <row r="305" spans="1:4" x14ac:dyDescent="0.25">
      <c r="A305" s="422" t="s">
        <v>201</v>
      </c>
      <c r="B305" s="423" t="s">
        <v>46</v>
      </c>
      <c r="C305" s="424">
        <v>6131</v>
      </c>
      <c r="D305" s="425">
        <v>56.3</v>
      </c>
    </row>
    <row r="306" spans="1:4" x14ac:dyDescent="0.25">
      <c r="A306" s="423" t="s">
        <v>225</v>
      </c>
      <c r="B306" s="423"/>
      <c r="C306" s="424"/>
      <c r="D306" s="425"/>
    </row>
    <row r="307" spans="1:4" x14ac:dyDescent="0.25">
      <c r="A307" s="422" t="s">
        <v>186</v>
      </c>
      <c r="B307" s="423"/>
      <c r="C307" s="424"/>
      <c r="D307" s="425"/>
    </row>
    <row r="308" spans="1:4" x14ac:dyDescent="0.25">
      <c r="A308" s="422" t="s">
        <v>211</v>
      </c>
      <c r="B308" s="423" t="s">
        <v>45</v>
      </c>
      <c r="C308" s="424">
        <v>641</v>
      </c>
      <c r="D308" s="425">
        <v>43.2</v>
      </c>
    </row>
    <row r="309" spans="1:4" x14ac:dyDescent="0.25">
      <c r="A309" s="423" t="s">
        <v>225</v>
      </c>
      <c r="B309" s="423" t="s">
        <v>46</v>
      </c>
      <c r="C309" s="424">
        <v>6893</v>
      </c>
      <c r="D309" s="425">
        <v>54.3</v>
      </c>
    </row>
    <row r="310" spans="1:4" ht="15.75" thickBot="1" x14ac:dyDescent="0.3">
      <c r="A310" s="424" t="s">
        <v>186</v>
      </c>
      <c r="B310" s="424"/>
      <c r="C310" s="424" t="s">
        <v>186</v>
      </c>
      <c r="D310" s="425" t="s">
        <v>186</v>
      </c>
    </row>
    <row r="311" spans="1:4" x14ac:dyDescent="0.25">
      <c r="A311" s="427" t="s">
        <v>36</v>
      </c>
      <c r="B311" s="427"/>
      <c r="C311" s="427" t="s">
        <v>186</v>
      </c>
      <c r="D311" s="427" t="s">
        <v>186</v>
      </c>
    </row>
    <row r="312" spans="1:4" x14ac:dyDescent="0.25">
      <c r="A312" s="502" t="s">
        <v>314</v>
      </c>
      <c r="B312" s="502"/>
      <c r="C312" s="503" t="s">
        <v>186</v>
      </c>
      <c r="D312" s="503" t="s">
        <v>186</v>
      </c>
    </row>
    <row r="313" spans="1:4" x14ac:dyDescent="0.25">
      <c r="A313" s="502" t="s">
        <v>315</v>
      </c>
      <c r="B313" s="502"/>
      <c r="C313" s="503" t="s">
        <v>186</v>
      </c>
      <c r="D313" s="503" t="s">
        <v>186</v>
      </c>
    </row>
  </sheetData>
  <mergeCells count="7">
    <mergeCell ref="A312:D312"/>
    <mergeCell ref="A313:D313"/>
    <mergeCell ref="A1:H1"/>
    <mergeCell ref="A2:D2"/>
    <mergeCell ref="A3:D3"/>
    <mergeCell ref="C5:D5"/>
    <mergeCell ref="A166:B16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2A2A-0C7E-4A32-97D8-AA61C5AE37AD}">
  <dimension ref="A1:F295"/>
  <sheetViews>
    <sheetView topLeftCell="A74" zoomScale="90" zoomScaleNormal="90" workbookViewId="0">
      <selection activeCell="D98" sqref="D98:D107"/>
    </sheetView>
  </sheetViews>
  <sheetFormatPr defaultColWidth="13.33203125" defaultRowHeight="12.75" x14ac:dyDescent="0.2"/>
  <cols>
    <col min="1" max="1" width="47.5" style="372" customWidth="1"/>
    <col min="2" max="2" width="65.1640625" style="372" customWidth="1"/>
    <col min="3" max="4" width="18.33203125" style="372" customWidth="1"/>
    <col min="5" max="16384" width="13.33203125" style="372"/>
  </cols>
  <sheetData>
    <row r="1" spans="1:5" ht="21" x14ac:dyDescent="0.35">
      <c r="A1" s="366" t="s">
        <v>226</v>
      </c>
      <c r="B1" s="366"/>
      <c r="C1" s="366"/>
      <c r="D1" s="366"/>
    </row>
    <row r="2" spans="1:5" ht="15" x14ac:dyDescent="0.25">
      <c r="A2" s="512" t="s">
        <v>220</v>
      </c>
      <c r="B2" s="495"/>
      <c r="C2" s="495" t="s">
        <v>186</v>
      </c>
      <c r="D2" s="495" t="s">
        <v>186</v>
      </c>
    </row>
    <row r="3" spans="1:5" ht="15" x14ac:dyDescent="0.25">
      <c r="A3" s="513" t="s">
        <v>179</v>
      </c>
      <c r="B3" s="495"/>
      <c r="C3" s="495" t="s">
        <v>186</v>
      </c>
      <c r="D3" s="495" t="s">
        <v>186</v>
      </c>
    </row>
    <row r="4" spans="1:5" ht="15.75" thickBot="1" x14ac:dyDescent="0.3">
      <c r="A4" s="353" t="s">
        <v>186</v>
      </c>
      <c r="B4" s="353"/>
      <c r="C4" s="372" t="s">
        <v>186</v>
      </c>
      <c r="D4" s="372" t="s">
        <v>186</v>
      </c>
    </row>
    <row r="5" spans="1:5" ht="18.75" x14ac:dyDescent="0.3">
      <c r="A5" s="354" t="s">
        <v>186</v>
      </c>
      <c r="B5" s="354"/>
      <c r="C5" s="514" t="s">
        <v>31</v>
      </c>
      <c r="D5" s="514" t="s">
        <v>186</v>
      </c>
      <c r="E5" s="355"/>
    </row>
    <row r="6" spans="1:5" ht="18.75" x14ac:dyDescent="0.3">
      <c r="A6" s="354" t="s">
        <v>0</v>
      </c>
      <c r="B6" s="354"/>
      <c r="C6" s="356" t="s">
        <v>1</v>
      </c>
      <c r="D6" s="356" t="s">
        <v>214</v>
      </c>
      <c r="E6" s="355"/>
    </row>
    <row r="7" spans="1:5" ht="15" x14ac:dyDescent="0.25">
      <c r="A7" s="357" t="s">
        <v>187</v>
      </c>
      <c r="B7" s="358" t="s">
        <v>69</v>
      </c>
      <c r="C7" s="359">
        <v>9382</v>
      </c>
      <c r="D7" s="360">
        <v>52.7</v>
      </c>
      <c r="E7" s="355"/>
    </row>
    <row r="8" spans="1:5" ht="15" x14ac:dyDescent="0.25">
      <c r="A8" s="361" t="s">
        <v>186</v>
      </c>
      <c r="B8" s="362" t="s">
        <v>67</v>
      </c>
      <c r="C8" s="363">
        <v>8591</v>
      </c>
      <c r="D8" s="364">
        <v>52.1</v>
      </c>
      <c r="E8" s="355"/>
    </row>
    <row r="9" spans="1:5" ht="18.75" x14ac:dyDescent="0.3">
      <c r="A9" s="373" t="s">
        <v>174</v>
      </c>
      <c r="B9" s="373"/>
      <c r="C9" s="373"/>
      <c r="D9" s="373"/>
      <c r="E9" s="355"/>
    </row>
    <row r="10" spans="1:5" ht="15" x14ac:dyDescent="0.25">
      <c r="A10" s="361" t="s">
        <v>2</v>
      </c>
      <c r="B10" s="362" t="s">
        <v>39</v>
      </c>
      <c r="C10" s="363">
        <v>4566</v>
      </c>
      <c r="D10" s="428">
        <v>54.6</v>
      </c>
      <c r="E10" s="355"/>
    </row>
    <row r="11" spans="1:5" ht="15" x14ac:dyDescent="0.25">
      <c r="A11" s="362" t="s">
        <v>154</v>
      </c>
      <c r="B11" s="362" t="s">
        <v>40</v>
      </c>
      <c r="C11" s="363">
        <v>4815</v>
      </c>
      <c r="D11" s="428">
        <v>50.8</v>
      </c>
      <c r="E11" s="355"/>
    </row>
    <row r="12" spans="1:5" s="403" customFormat="1" ht="15" x14ac:dyDescent="0.25">
      <c r="A12" s="361"/>
      <c r="B12" s="362"/>
      <c r="C12" s="363"/>
      <c r="D12" s="364"/>
      <c r="E12" s="355"/>
    </row>
    <row r="13" spans="1:5" ht="15" x14ac:dyDescent="0.25">
      <c r="A13" s="361"/>
      <c r="B13" s="362"/>
      <c r="C13" s="363"/>
      <c r="D13" s="364"/>
      <c r="E13" s="355"/>
    </row>
    <row r="14" spans="1:5" ht="15" x14ac:dyDescent="0.25">
      <c r="A14" s="361"/>
      <c r="B14" s="362" t="s">
        <v>39</v>
      </c>
      <c r="C14" s="363">
        <v>4159</v>
      </c>
      <c r="D14" s="364">
        <v>54</v>
      </c>
      <c r="E14" s="355"/>
    </row>
    <row r="15" spans="1:5" ht="15" x14ac:dyDescent="0.25">
      <c r="A15" s="362" t="s">
        <v>112</v>
      </c>
      <c r="B15" s="362" t="s">
        <v>40</v>
      </c>
      <c r="C15" s="363">
        <v>4431</v>
      </c>
      <c r="D15" s="364">
        <v>50.3</v>
      </c>
      <c r="E15" s="355"/>
    </row>
    <row r="16" spans="1:5" s="402" customFormat="1" ht="15" x14ac:dyDescent="0.25">
      <c r="A16" s="361"/>
      <c r="B16" s="362"/>
      <c r="C16" s="363"/>
      <c r="D16" s="364"/>
      <c r="E16" s="355"/>
    </row>
    <row r="17" spans="1:5" ht="15" x14ac:dyDescent="0.25">
      <c r="A17" s="361" t="s">
        <v>186</v>
      </c>
      <c r="B17" s="362"/>
      <c r="C17" s="363"/>
      <c r="D17" s="364"/>
      <c r="E17" s="355"/>
    </row>
    <row r="18" spans="1:5" ht="15" x14ac:dyDescent="0.25">
      <c r="A18" s="361" t="s">
        <v>4</v>
      </c>
      <c r="B18" s="362" t="s">
        <v>56</v>
      </c>
      <c r="C18" s="363">
        <v>791</v>
      </c>
      <c r="D18" s="364">
        <v>58.4</v>
      </c>
      <c r="E18" s="355"/>
    </row>
    <row r="19" spans="1:5" ht="15" x14ac:dyDescent="0.25">
      <c r="A19" s="361" t="s">
        <v>186</v>
      </c>
      <c r="B19" s="362" t="s">
        <v>57</v>
      </c>
      <c r="C19" s="363">
        <v>701</v>
      </c>
      <c r="D19" s="364">
        <v>72.099999999999994</v>
      </c>
      <c r="E19" s="355"/>
    </row>
    <row r="20" spans="1:5" ht="15" x14ac:dyDescent="0.25">
      <c r="A20" s="361" t="s">
        <v>186</v>
      </c>
      <c r="B20" s="362" t="s">
        <v>58</v>
      </c>
      <c r="C20" s="363">
        <v>5574</v>
      </c>
      <c r="D20" s="364">
        <v>54.3</v>
      </c>
      <c r="E20" s="355"/>
    </row>
    <row r="21" spans="1:5" ht="15" x14ac:dyDescent="0.25">
      <c r="A21" s="361" t="s">
        <v>186</v>
      </c>
      <c r="B21" s="362" t="s">
        <v>59</v>
      </c>
      <c r="C21" s="363">
        <v>2316</v>
      </c>
      <c r="D21" s="364">
        <v>38.5</v>
      </c>
      <c r="E21" s="355"/>
    </row>
    <row r="22" spans="1:5" s="403" customFormat="1" ht="15" x14ac:dyDescent="0.25">
      <c r="A22" s="361"/>
      <c r="B22" s="362"/>
      <c r="C22" s="363"/>
      <c r="D22" s="364"/>
      <c r="E22" s="355"/>
    </row>
    <row r="23" spans="1:5" ht="15" x14ac:dyDescent="0.25">
      <c r="A23" s="361" t="s">
        <v>186</v>
      </c>
      <c r="B23" s="362"/>
      <c r="C23" s="363"/>
      <c r="D23" s="364"/>
      <c r="E23" s="355"/>
    </row>
    <row r="24" spans="1:5" ht="15" x14ac:dyDescent="0.25">
      <c r="A24" s="361" t="s">
        <v>186</v>
      </c>
      <c r="B24" s="423" t="s">
        <v>60</v>
      </c>
      <c r="C24" s="363">
        <v>1492</v>
      </c>
      <c r="D24" s="364">
        <v>64.5</v>
      </c>
      <c r="E24" s="355"/>
    </row>
    <row r="25" spans="1:5" ht="15" x14ac:dyDescent="0.25">
      <c r="A25" s="361" t="s">
        <v>186</v>
      </c>
      <c r="B25" s="362" t="s">
        <v>61</v>
      </c>
      <c r="C25" s="363">
        <v>7890</v>
      </c>
      <c r="D25" s="364">
        <v>50.5</v>
      </c>
      <c r="E25" s="355"/>
    </row>
    <row r="26" spans="1:5" s="403" customFormat="1" ht="15" x14ac:dyDescent="0.25">
      <c r="A26" s="361"/>
      <c r="B26" s="362"/>
      <c r="C26" s="363"/>
      <c r="D26" s="364"/>
      <c r="E26" s="355"/>
    </row>
    <row r="27" spans="1:5" ht="15" x14ac:dyDescent="0.25">
      <c r="A27" s="361" t="s">
        <v>186</v>
      </c>
      <c r="B27" s="362"/>
      <c r="C27" s="363"/>
      <c r="D27" s="364"/>
      <c r="E27" s="355"/>
    </row>
    <row r="28" spans="1:5" ht="15" x14ac:dyDescent="0.25">
      <c r="A28" s="361" t="s">
        <v>186</v>
      </c>
      <c r="B28" s="362" t="s">
        <v>56</v>
      </c>
      <c r="C28" s="363">
        <v>791</v>
      </c>
      <c r="D28" s="364">
        <v>58.4</v>
      </c>
      <c r="E28" s="355"/>
    </row>
    <row r="29" spans="1:5" ht="15" x14ac:dyDescent="0.25">
      <c r="A29" s="361" t="s">
        <v>186</v>
      </c>
      <c r="B29" s="362" t="s">
        <v>62</v>
      </c>
      <c r="C29" s="363">
        <v>935</v>
      </c>
      <c r="D29" s="364">
        <v>70.400000000000006</v>
      </c>
      <c r="E29" s="355"/>
    </row>
    <row r="30" spans="1:5" ht="15" x14ac:dyDescent="0.25">
      <c r="A30" s="361" t="s">
        <v>186</v>
      </c>
      <c r="B30" s="362" t="s">
        <v>63</v>
      </c>
      <c r="C30" s="363">
        <v>1527</v>
      </c>
      <c r="D30" s="364">
        <v>62.9</v>
      </c>
      <c r="E30" s="355"/>
    </row>
    <row r="31" spans="1:5" ht="15" x14ac:dyDescent="0.25">
      <c r="A31" s="361" t="s">
        <v>186</v>
      </c>
      <c r="B31" s="362" t="s">
        <v>64</v>
      </c>
      <c r="C31" s="363">
        <v>2367</v>
      </c>
      <c r="D31" s="364">
        <v>53.4</v>
      </c>
      <c r="E31" s="355"/>
    </row>
    <row r="32" spans="1:5" ht="15" x14ac:dyDescent="0.25">
      <c r="A32" s="361" t="s">
        <v>186</v>
      </c>
      <c r="B32" s="362" t="s">
        <v>65</v>
      </c>
      <c r="C32" s="363">
        <v>1446</v>
      </c>
      <c r="D32" s="364">
        <v>41.9</v>
      </c>
      <c r="E32" s="355"/>
    </row>
    <row r="33" spans="1:5" ht="15" x14ac:dyDescent="0.25">
      <c r="A33" s="361" t="s">
        <v>186</v>
      </c>
      <c r="B33" s="362" t="s">
        <v>66</v>
      </c>
      <c r="C33" s="363">
        <v>1856</v>
      </c>
      <c r="D33" s="364">
        <v>42.8</v>
      </c>
      <c r="E33" s="355"/>
    </row>
    <row r="34" spans="1:5" ht="15" x14ac:dyDescent="0.25">
      <c r="A34" s="361" t="s">
        <v>186</v>
      </c>
      <c r="B34" s="362" t="s">
        <v>5</v>
      </c>
      <c r="C34" s="363">
        <v>460</v>
      </c>
      <c r="D34" s="364">
        <v>22.9</v>
      </c>
      <c r="E34" s="355"/>
    </row>
    <row r="35" spans="1:5" ht="15" x14ac:dyDescent="0.25">
      <c r="A35" s="361" t="s">
        <v>186</v>
      </c>
      <c r="B35" s="362"/>
      <c r="C35" s="363"/>
      <c r="D35" s="364"/>
      <c r="E35" s="355"/>
    </row>
    <row r="36" spans="1:5" ht="15" x14ac:dyDescent="0.25">
      <c r="A36" s="361" t="s">
        <v>186</v>
      </c>
      <c r="B36" s="362"/>
      <c r="C36" s="363"/>
      <c r="D36" s="364"/>
      <c r="E36" s="355"/>
    </row>
    <row r="37" spans="1:5" ht="15" x14ac:dyDescent="0.25">
      <c r="A37" s="361" t="s">
        <v>130</v>
      </c>
      <c r="B37" s="362" t="s">
        <v>188</v>
      </c>
      <c r="C37" s="363">
        <v>407</v>
      </c>
      <c r="D37" s="364">
        <v>59.9</v>
      </c>
      <c r="E37" s="355"/>
    </row>
    <row r="38" spans="1:5" ht="15" x14ac:dyDescent="0.25">
      <c r="A38" s="361" t="s">
        <v>186</v>
      </c>
      <c r="B38" s="362" t="s">
        <v>189</v>
      </c>
      <c r="C38" s="363">
        <v>384</v>
      </c>
      <c r="D38" s="364">
        <v>56.9</v>
      </c>
      <c r="E38" s="355"/>
    </row>
    <row r="39" spans="1:5" ht="15" x14ac:dyDescent="0.25">
      <c r="A39" s="361" t="s">
        <v>186</v>
      </c>
      <c r="B39" s="362" t="s">
        <v>133</v>
      </c>
      <c r="C39" s="363">
        <v>351</v>
      </c>
      <c r="D39" s="364">
        <v>76.2</v>
      </c>
      <c r="E39" s="355"/>
    </row>
    <row r="40" spans="1:5" ht="15" x14ac:dyDescent="0.25">
      <c r="A40" s="361" t="s">
        <v>186</v>
      </c>
      <c r="B40" s="362" t="s">
        <v>134</v>
      </c>
      <c r="C40" s="363">
        <v>349</v>
      </c>
      <c r="D40" s="364">
        <v>67.7</v>
      </c>
      <c r="E40" s="355"/>
    </row>
    <row r="41" spans="1:5" ht="15" x14ac:dyDescent="0.25">
      <c r="A41" s="361" t="s">
        <v>186</v>
      </c>
      <c r="B41" s="362" t="s">
        <v>135</v>
      </c>
      <c r="C41" s="363">
        <v>3808</v>
      </c>
      <c r="D41" s="364">
        <v>52.1</v>
      </c>
      <c r="E41" s="355"/>
    </row>
    <row r="42" spans="1:5" ht="15" x14ac:dyDescent="0.25">
      <c r="A42" s="361" t="s">
        <v>186</v>
      </c>
      <c r="B42" s="362" t="s">
        <v>136</v>
      </c>
      <c r="C42" s="363">
        <v>4082</v>
      </c>
      <c r="D42" s="364">
        <v>48.8</v>
      </c>
      <c r="E42" s="355"/>
    </row>
    <row r="43" spans="1:5" ht="15" x14ac:dyDescent="0.25">
      <c r="A43" s="361" t="s">
        <v>186</v>
      </c>
      <c r="B43" s="362"/>
      <c r="C43" s="363"/>
      <c r="D43" s="364"/>
      <c r="E43" s="355"/>
    </row>
    <row r="44" spans="1:5" ht="15" x14ac:dyDescent="0.25">
      <c r="A44" s="361" t="s">
        <v>186</v>
      </c>
      <c r="B44" s="362"/>
      <c r="C44" s="363"/>
      <c r="D44" s="364"/>
      <c r="E44" s="355"/>
    </row>
    <row r="45" spans="1:5" ht="15" x14ac:dyDescent="0.25">
      <c r="A45" s="361" t="s">
        <v>27</v>
      </c>
      <c r="B45" s="423" t="s">
        <v>288</v>
      </c>
      <c r="C45" s="363">
        <v>1822</v>
      </c>
      <c r="D45" s="364">
        <v>30</v>
      </c>
      <c r="E45" s="355"/>
    </row>
    <row r="46" spans="1:5" ht="15" x14ac:dyDescent="0.25">
      <c r="A46" s="389" t="s">
        <v>251</v>
      </c>
      <c r="B46" s="423" t="s">
        <v>289</v>
      </c>
      <c r="C46" s="363">
        <v>2563</v>
      </c>
      <c r="D46" s="364">
        <v>45.4</v>
      </c>
      <c r="E46" s="355"/>
    </row>
    <row r="47" spans="1:5" ht="15" x14ac:dyDescent="0.25">
      <c r="A47" s="361" t="s">
        <v>186</v>
      </c>
      <c r="B47" s="423" t="s">
        <v>290</v>
      </c>
      <c r="C47" s="363">
        <v>2701</v>
      </c>
      <c r="D47" s="364">
        <v>65.2</v>
      </c>
      <c r="E47" s="355"/>
    </row>
    <row r="48" spans="1:5" ht="15" x14ac:dyDescent="0.25">
      <c r="A48" s="361" t="s">
        <v>186</v>
      </c>
      <c r="B48" s="362"/>
      <c r="C48" s="363"/>
      <c r="D48" s="364"/>
      <c r="E48" s="355"/>
    </row>
    <row r="49" spans="1:5" ht="15" x14ac:dyDescent="0.25">
      <c r="A49" s="361" t="s">
        <v>186</v>
      </c>
      <c r="B49" s="362"/>
      <c r="C49" s="363"/>
      <c r="D49" s="364"/>
      <c r="E49" s="355"/>
    </row>
    <row r="50" spans="1:5" ht="15" x14ac:dyDescent="0.25">
      <c r="A50" s="361" t="s">
        <v>104</v>
      </c>
      <c r="B50" s="362" t="s">
        <v>105</v>
      </c>
      <c r="C50" s="363">
        <v>1101</v>
      </c>
      <c r="D50" s="364">
        <v>39.4</v>
      </c>
      <c r="E50" s="355"/>
    </row>
    <row r="51" spans="1:5" ht="15" x14ac:dyDescent="0.25">
      <c r="A51" s="389" t="s">
        <v>252</v>
      </c>
      <c r="B51" s="362" t="s">
        <v>106</v>
      </c>
      <c r="C51" s="363">
        <v>1517</v>
      </c>
      <c r="D51" s="364">
        <v>39.1</v>
      </c>
      <c r="E51" s="355"/>
    </row>
    <row r="52" spans="1:5" ht="15" x14ac:dyDescent="0.25">
      <c r="A52" s="361" t="s">
        <v>186</v>
      </c>
      <c r="B52" s="362" t="s">
        <v>107</v>
      </c>
      <c r="C52" s="363">
        <v>1939</v>
      </c>
      <c r="D52" s="364">
        <v>51.2</v>
      </c>
      <c r="E52" s="355"/>
    </row>
    <row r="53" spans="1:5" ht="15" x14ac:dyDescent="0.25">
      <c r="A53" s="361" t="s">
        <v>186</v>
      </c>
      <c r="B53" s="362" t="s">
        <v>108</v>
      </c>
      <c r="C53" s="363">
        <v>2252</v>
      </c>
      <c r="D53" s="364">
        <v>58.9</v>
      </c>
      <c r="E53" s="355"/>
    </row>
    <row r="54" spans="1:5" ht="15" x14ac:dyDescent="0.25">
      <c r="A54" s="361" t="s">
        <v>186</v>
      </c>
      <c r="B54" s="362" t="s">
        <v>109</v>
      </c>
      <c r="C54" s="363">
        <v>2423</v>
      </c>
      <c r="D54" s="364">
        <v>67.2</v>
      </c>
      <c r="E54" s="355"/>
    </row>
    <row r="55" spans="1:5" ht="15" x14ac:dyDescent="0.25">
      <c r="A55" s="361" t="s">
        <v>186</v>
      </c>
      <c r="B55" s="362"/>
      <c r="C55" s="363"/>
      <c r="D55" s="364"/>
      <c r="E55" s="355"/>
    </row>
    <row r="56" spans="1:5" ht="15" x14ac:dyDescent="0.25">
      <c r="A56" s="389" t="s">
        <v>253</v>
      </c>
      <c r="B56" s="362" t="s">
        <v>105</v>
      </c>
      <c r="C56" s="363">
        <v>999</v>
      </c>
      <c r="D56" s="364">
        <v>38.9</v>
      </c>
      <c r="E56" s="355"/>
    </row>
    <row r="57" spans="1:5" ht="15" x14ac:dyDescent="0.25">
      <c r="A57" s="389"/>
      <c r="B57" s="362" t="s">
        <v>106</v>
      </c>
      <c r="C57" s="363">
        <v>1397</v>
      </c>
      <c r="D57" s="364">
        <v>38.9</v>
      </c>
      <c r="E57" s="355"/>
    </row>
    <row r="58" spans="1:5" ht="15" x14ac:dyDescent="0.25">
      <c r="A58" s="361" t="s">
        <v>186</v>
      </c>
      <c r="B58" s="362" t="s">
        <v>107</v>
      </c>
      <c r="C58" s="363">
        <v>1735</v>
      </c>
      <c r="D58" s="364">
        <v>49.4</v>
      </c>
      <c r="E58" s="355"/>
    </row>
    <row r="59" spans="1:5" ht="15" x14ac:dyDescent="0.25">
      <c r="A59" s="361"/>
      <c r="B59" s="362" t="s">
        <v>108</v>
      </c>
      <c r="C59" s="363">
        <v>2060</v>
      </c>
      <c r="D59" s="364">
        <v>58.1</v>
      </c>
      <c r="E59" s="355"/>
    </row>
    <row r="60" spans="1:5" ht="15" x14ac:dyDescent="0.25">
      <c r="A60" s="361" t="s">
        <v>186</v>
      </c>
      <c r="B60" s="362" t="s">
        <v>109</v>
      </c>
      <c r="C60" s="363">
        <v>2265</v>
      </c>
      <c r="D60" s="364">
        <v>67</v>
      </c>
      <c r="E60" s="355"/>
    </row>
    <row r="61" spans="1:5" ht="15" x14ac:dyDescent="0.25">
      <c r="A61" s="361" t="s">
        <v>186</v>
      </c>
      <c r="B61" s="362"/>
      <c r="C61" s="363"/>
      <c r="D61" s="364"/>
      <c r="E61" s="355"/>
    </row>
    <row r="62" spans="1:5" ht="15" x14ac:dyDescent="0.25">
      <c r="A62" s="361" t="s">
        <v>186</v>
      </c>
      <c r="B62" s="362"/>
      <c r="C62" s="363"/>
      <c r="D62" s="364"/>
      <c r="E62" s="355"/>
    </row>
    <row r="63" spans="1:5" ht="15" x14ac:dyDescent="0.25">
      <c r="A63" s="361" t="s">
        <v>137</v>
      </c>
      <c r="B63" s="362" t="s">
        <v>302</v>
      </c>
      <c r="C63" s="363">
        <v>347</v>
      </c>
      <c r="D63" s="364">
        <v>19.3</v>
      </c>
      <c r="E63" s="355"/>
    </row>
    <row r="64" spans="1:5" ht="15" x14ac:dyDescent="0.25">
      <c r="A64" s="389" t="s">
        <v>251</v>
      </c>
      <c r="B64" s="362" t="s">
        <v>303</v>
      </c>
      <c r="C64" s="363">
        <v>1276</v>
      </c>
      <c r="D64" s="364">
        <v>32.200000000000003</v>
      </c>
      <c r="E64" s="355"/>
    </row>
    <row r="65" spans="1:5" ht="15" x14ac:dyDescent="0.25">
      <c r="A65" s="361" t="s">
        <v>186</v>
      </c>
      <c r="B65" s="362" t="s">
        <v>304</v>
      </c>
      <c r="C65" s="363">
        <v>175</v>
      </c>
      <c r="D65" s="364">
        <v>45.6</v>
      </c>
      <c r="E65" s="355"/>
    </row>
    <row r="66" spans="1:5" ht="15" x14ac:dyDescent="0.25">
      <c r="A66" s="361" t="s">
        <v>186</v>
      </c>
      <c r="B66" s="362" t="s">
        <v>305</v>
      </c>
      <c r="C66" s="363">
        <v>255</v>
      </c>
      <c r="D66" s="364">
        <v>33.1</v>
      </c>
      <c r="E66" s="355"/>
    </row>
    <row r="67" spans="1:5" ht="15" x14ac:dyDescent="0.25">
      <c r="A67" s="361" t="s">
        <v>186</v>
      </c>
      <c r="B67" s="362" t="s">
        <v>306</v>
      </c>
      <c r="C67" s="363">
        <v>1697</v>
      </c>
      <c r="D67" s="364">
        <v>44.7</v>
      </c>
      <c r="E67" s="355"/>
    </row>
    <row r="68" spans="1:5" ht="15" x14ac:dyDescent="0.25">
      <c r="A68" s="361" t="s">
        <v>186</v>
      </c>
      <c r="B68" s="362" t="s">
        <v>307</v>
      </c>
      <c r="C68" s="363">
        <v>595</v>
      </c>
      <c r="D68" s="364">
        <v>55.3</v>
      </c>
      <c r="E68" s="355"/>
    </row>
    <row r="69" spans="1:5" ht="15" x14ac:dyDescent="0.25">
      <c r="A69" s="361" t="s">
        <v>186</v>
      </c>
      <c r="B69" s="362" t="s">
        <v>308</v>
      </c>
      <c r="C69" s="363">
        <v>139</v>
      </c>
      <c r="D69" s="364">
        <v>58.1</v>
      </c>
      <c r="E69" s="355"/>
    </row>
    <row r="70" spans="1:5" ht="15" x14ac:dyDescent="0.25">
      <c r="A70" s="361" t="s">
        <v>186</v>
      </c>
      <c r="B70" s="362" t="s">
        <v>309</v>
      </c>
      <c r="C70" s="363">
        <v>1388</v>
      </c>
      <c r="D70" s="364">
        <v>61.9</v>
      </c>
      <c r="E70" s="355"/>
    </row>
    <row r="71" spans="1:5" ht="15" x14ac:dyDescent="0.25">
      <c r="A71" s="361" t="s">
        <v>186</v>
      </c>
      <c r="B71" s="362" t="s">
        <v>310</v>
      </c>
      <c r="C71" s="363">
        <v>1130</v>
      </c>
      <c r="D71" s="364">
        <v>71.3</v>
      </c>
      <c r="E71" s="355"/>
    </row>
    <row r="72" spans="1:5" ht="15" x14ac:dyDescent="0.25">
      <c r="A72" s="361" t="s">
        <v>186</v>
      </c>
      <c r="B72" s="362"/>
      <c r="C72" s="363"/>
      <c r="D72" s="364"/>
      <c r="E72" s="355"/>
    </row>
    <row r="73" spans="1:5" ht="15" x14ac:dyDescent="0.25">
      <c r="A73" s="361" t="s">
        <v>186</v>
      </c>
      <c r="B73" s="362"/>
      <c r="C73" s="363"/>
      <c r="D73" s="364"/>
      <c r="E73" s="355"/>
    </row>
    <row r="74" spans="1:5" ht="15" x14ac:dyDescent="0.25">
      <c r="A74" s="361" t="s">
        <v>270</v>
      </c>
      <c r="B74" s="362" t="s">
        <v>101</v>
      </c>
      <c r="C74" s="363">
        <v>7017</v>
      </c>
      <c r="D74" s="364">
        <v>52.6</v>
      </c>
      <c r="E74" s="355"/>
    </row>
    <row r="75" spans="1:5" ht="15" x14ac:dyDescent="0.25">
      <c r="A75" s="389" t="s">
        <v>253</v>
      </c>
      <c r="B75" s="362" t="s">
        <v>267</v>
      </c>
      <c r="C75" s="363">
        <v>249</v>
      </c>
      <c r="D75" s="364">
        <v>52.4</v>
      </c>
      <c r="E75" s="355"/>
    </row>
    <row r="76" spans="1:5" ht="15" x14ac:dyDescent="0.25">
      <c r="A76" s="361" t="s">
        <v>186</v>
      </c>
      <c r="B76" s="362" t="s">
        <v>268</v>
      </c>
      <c r="C76" s="363">
        <v>225</v>
      </c>
      <c r="D76" s="364">
        <v>54</v>
      </c>
      <c r="E76" s="355"/>
    </row>
    <row r="77" spans="1:5" s="393" customFormat="1" ht="15" x14ac:dyDescent="0.25">
      <c r="A77" s="361"/>
      <c r="B77" s="362" t="s">
        <v>269</v>
      </c>
      <c r="C77" s="436">
        <v>74</v>
      </c>
      <c r="D77" s="437" t="s">
        <v>311</v>
      </c>
      <c r="E77" s="355"/>
    </row>
    <row r="78" spans="1:5" s="452" customFormat="1" ht="15" x14ac:dyDescent="0.25">
      <c r="A78" s="465" t="s">
        <v>186</v>
      </c>
      <c r="B78" s="456"/>
      <c r="C78" s="466"/>
      <c r="D78" s="467"/>
    </row>
    <row r="79" spans="1:5" s="452" customFormat="1" ht="15" x14ac:dyDescent="0.25">
      <c r="A79" s="465" t="s">
        <v>186</v>
      </c>
      <c r="B79" s="456"/>
      <c r="C79" s="466"/>
      <c r="D79" s="467"/>
    </row>
    <row r="80" spans="1:5" s="452" customFormat="1" ht="15" x14ac:dyDescent="0.25">
      <c r="A80" s="465" t="s">
        <v>351</v>
      </c>
      <c r="B80" s="469" t="s">
        <v>347</v>
      </c>
      <c r="C80" s="466">
        <v>3577</v>
      </c>
      <c r="D80" s="467">
        <v>54.0583755294778</v>
      </c>
    </row>
    <row r="81" spans="1:5" s="452" customFormat="1" ht="15" x14ac:dyDescent="0.25">
      <c r="A81" s="465" t="s">
        <v>340</v>
      </c>
      <c r="B81" s="469" t="s">
        <v>348</v>
      </c>
      <c r="C81" s="466">
        <v>206</v>
      </c>
      <c r="D81" s="467">
        <v>46.1681102146566</v>
      </c>
    </row>
    <row r="82" spans="1:5" s="452" customFormat="1" ht="15" x14ac:dyDescent="0.25">
      <c r="A82" s="465"/>
      <c r="B82" s="469" t="s">
        <v>349</v>
      </c>
      <c r="C82" s="466">
        <v>3560</v>
      </c>
      <c r="D82" s="467">
        <v>51.074574452677403</v>
      </c>
    </row>
    <row r="83" spans="1:5" s="452" customFormat="1" ht="15" x14ac:dyDescent="0.25">
      <c r="A83" s="465"/>
      <c r="B83" s="469" t="s">
        <v>350</v>
      </c>
      <c r="C83" s="466">
        <v>349</v>
      </c>
      <c r="D83" s="467">
        <v>51.646093746367498</v>
      </c>
    </row>
    <row r="84" spans="1:5" s="393" customFormat="1" ht="15" x14ac:dyDescent="0.25">
      <c r="A84" s="361"/>
      <c r="B84" s="362"/>
      <c r="C84" s="363"/>
      <c r="D84" s="364"/>
      <c r="E84" s="355"/>
    </row>
    <row r="85" spans="1:5" ht="15" x14ac:dyDescent="0.25">
      <c r="A85" s="361" t="s">
        <v>186</v>
      </c>
      <c r="B85" s="362"/>
      <c r="C85" s="363"/>
      <c r="D85" s="364"/>
      <c r="E85" s="355"/>
    </row>
    <row r="86" spans="1:5" ht="15" x14ac:dyDescent="0.25">
      <c r="A86" s="361" t="s">
        <v>278</v>
      </c>
      <c r="B86" s="362" t="s">
        <v>123</v>
      </c>
      <c r="C86" s="363">
        <v>7384</v>
      </c>
      <c r="D86" s="364">
        <v>54.6</v>
      </c>
      <c r="E86" s="355"/>
    </row>
    <row r="87" spans="1:5" ht="15" x14ac:dyDescent="0.25">
      <c r="A87" s="389" t="s">
        <v>252</v>
      </c>
      <c r="B87" s="362" t="s">
        <v>124</v>
      </c>
      <c r="C87" s="363">
        <v>968</v>
      </c>
      <c r="D87" s="364">
        <v>52.1</v>
      </c>
      <c r="E87" s="355"/>
    </row>
    <row r="88" spans="1:5" ht="15" x14ac:dyDescent="0.25">
      <c r="A88" s="361" t="s">
        <v>186</v>
      </c>
      <c r="B88" s="362" t="s">
        <v>125</v>
      </c>
      <c r="C88" s="363">
        <v>1030</v>
      </c>
      <c r="D88" s="364">
        <v>43.2</v>
      </c>
      <c r="E88" s="355"/>
    </row>
    <row r="89" spans="1:5" ht="15" x14ac:dyDescent="0.25">
      <c r="A89" s="361" t="s">
        <v>186</v>
      </c>
      <c r="B89" s="362"/>
      <c r="C89" s="363"/>
      <c r="D89" s="364"/>
      <c r="E89" s="355"/>
    </row>
    <row r="90" spans="1:5" ht="15" x14ac:dyDescent="0.25">
      <c r="A90" s="361" t="s">
        <v>186</v>
      </c>
      <c r="B90" s="362"/>
      <c r="C90" s="363"/>
      <c r="D90" s="364"/>
      <c r="E90" s="355"/>
    </row>
    <row r="91" spans="1:5" ht="15" x14ac:dyDescent="0.25">
      <c r="A91" s="361" t="s">
        <v>224</v>
      </c>
      <c r="B91" s="362" t="s">
        <v>266</v>
      </c>
      <c r="C91" s="363">
        <v>7311</v>
      </c>
      <c r="D91" s="364">
        <v>54.5</v>
      </c>
      <c r="E91" s="355"/>
    </row>
    <row r="92" spans="1:5" ht="15" x14ac:dyDescent="0.25">
      <c r="A92" s="389" t="s">
        <v>154</v>
      </c>
      <c r="B92" s="362" t="s">
        <v>215</v>
      </c>
      <c r="C92" s="363">
        <v>370</v>
      </c>
      <c r="D92" s="364">
        <v>55.8</v>
      </c>
      <c r="E92" s="355"/>
    </row>
    <row r="93" spans="1:5" ht="15" x14ac:dyDescent="0.25">
      <c r="A93" s="361"/>
      <c r="B93" s="362" t="s">
        <v>216</v>
      </c>
      <c r="C93" s="363">
        <v>654</v>
      </c>
      <c r="D93" s="364">
        <v>52.8</v>
      </c>
      <c r="E93" s="355"/>
    </row>
    <row r="94" spans="1:5" ht="15" x14ac:dyDescent="0.25">
      <c r="A94" s="361"/>
      <c r="B94" s="362" t="s">
        <v>217</v>
      </c>
      <c r="C94" s="363">
        <v>341</v>
      </c>
      <c r="D94" s="364">
        <v>53.2</v>
      </c>
      <c r="E94" s="355"/>
    </row>
    <row r="95" spans="1:5" ht="15" x14ac:dyDescent="0.25">
      <c r="A95" s="361"/>
      <c r="B95" s="362" t="s">
        <v>218</v>
      </c>
      <c r="C95" s="363">
        <v>706</v>
      </c>
      <c r="D95" s="364">
        <v>37.299999999999997</v>
      </c>
      <c r="E95" s="355"/>
    </row>
    <row r="96" spans="1:5" s="452" customFormat="1" ht="15" x14ac:dyDescent="0.25">
      <c r="A96" s="465" t="s">
        <v>186</v>
      </c>
      <c r="B96" s="456"/>
      <c r="C96" s="466"/>
      <c r="D96" s="467"/>
    </row>
    <row r="97" spans="1:5" s="452" customFormat="1" ht="15" x14ac:dyDescent="0.25">
      <c r="A97" s="465" t="s">
        <v>186</v>
      </c>
      <c r="B97" s="456"/>
      <c r="C97" s="466"/>
      <c r="D97" s="467"/>
    </row>
    <row r="98" spans="1:5" s="452" customFormat="1" ht="15" x14ac:dyDescent="0.25">
      <c r="A98" s="465" t="s">
        <v>363</v>
      </c>
      <c r="B98" s="469" t="s">
        <v>353</v>
      </c>
      <c r="C98" s="466">
        <v>3611</v>
      </c>
      <c r="D98" s="467">
        <v>55.246136417644202</v>
      </c>
    </row>
    <row r="99" spans="1:5" s="452" customFormat="1" ht="15" x14ac:dyDescent="0.25">
      <c r="A99" s="465" t="s">
        <v>339</v>
      </c>
      <c r="B99" s="469" t="s">
        <v>354</v>
      </c>
      <c r="C99" s="466">
        <v>191</v>
      </c>
      <c r="D99" s="467">
        <v>59.415666145990102</v>
      </c>
    </row>
    <row r="100" spans="1:5" s="452" customFormat="1" ht="15" x14ac:dyDescent="0.25">
      <c r="A100" s="465"/>
      <c r="B100" s="469" t="s">
        <v>355</v>
      </c>
      <c r="C100" s="466">
        <v>344</v>
      </c>
      <c r="D100" s="467">
        <v>57.912326266650403</v>
      </c>
    </row>
    <row r="101" spans="1:5" s="452" customFormat="1" ht="15" x14ac:dyDescent="0.25">
      <c r="A101" s="465"/>
      <c r="B101" s="469" t="s">
        <v>356</v>
      </c>
      <c r="C101" s="466">
        <v>148</v>
      </c>
      <c r="D101" s="467">
        <v>57.812671146494097</v>
      </c>
    </row>
    <row r="102" spans="1:5" s="452" customFormat="1" ht="15" x14ac:dyDescent="0.25">
      <c r="A102" s="465"/>
      <c r="B102" s="470" t="s">
        <v>357</v>
      </c>
      <c r="C102" s="466">
        <v>347</v>
      </c>
      <c r="D102" s="467">
        <v>43.166813992626302</v>
      </c>
    </row>
    <row r="103" spans="1:5" s="452" customFormat="1" ht="15" x14ac:dyDescent="0.25">
      <c r="A103" s="465"/>
      <c r="B103" s="469" t="s">
        <v>358</v>
      </c>
      <c r="C103" s="466">
        <v>3819</v>
      </c>
      <c r="D103" s="467">
        <v>53.783552271251303</v>
      </c>
    </row>
    <row r="104" spans="1:5" s="452" customFormat="1" ht="15" x14ac:dyDescent="0.25">
      <c r="A104" s="465"/>
      <c r="B104" s="469" t="s">
        <v>359</v>
      </c>
      <c r="C104" s="466">
        <v>183</v>
      </c>
      <c r="D104" s="467">
        <v>51.953890956756503</v>
      </c>
    </row>
    <row r="105" spans="1:5" s="452" customFormat="1" ht="15" x14ac:dyDescent="0.25">
      <c r="A105" s="465"/>
      <c r="B105" s="469" t="s">
        <v>360</v>
      </c>
      <c r="C105" s="466">
        <v>326</v>
      </c>
      <c r="D105" s="467">
        <v>46.750908423425102</v>
      </c>
    </row>
    <row r="106" spans="1:5" s="452" customFormat="1" ht="15" x14ac:dyDescent="0.25">
      <c r="A106" s="465"/>
      <c r="B106" s="469" t="s">
        <v>361</v>
      </c>
      <c r="C106" s="466">
        <v>205</v>
      </c>
      <c r="D106" s="467">
        <v>49.554545080552799</v>
      </c>
    </row>
    <row r="107" spans="1:5" s="452" customFormat="1" ht="15" x14ac:dyDescent="0.25">
      <c r="A107" s="465"/>
      <c r="B107" s="470" t="s">
        <v>362</v>
      </c>
      <c r="C107" s="466">
        <v>371</v>
      </c>
      <c r="D107" s="467">
        <v>31.492320548743901</v>
      </c>
    </row>
    <row r="108" spans="1:5" ht="15" x14ac:dyDescent="0.25">
      <c r="A108" s="361"/>
      <c r="B108" s="362"/>
      <c r="C108" s="363"/>
      <c r="D108" s="364"/>
      <c r="E108" s="355"/>
    </row>
    <row r="109" spans="1:5" ht="15" x14ac:dyDescent="0.25">
      <c r="A109" s="361"/>
      <c r="B109" s="362"/>
      <c r="C109" s="363"/>
      <c r="D109" s="364"/>
      <c r="E109" s="355"/>
    </row>
    <row r="110" spans="1:5" ht="15" x14ac:dyDescent="0.25">
      <c r="A110" s="361" t="s">
        <v>6</v>
      </c>
      <c r="B110" s="362" t="s">
        <v>41</v>
      </c>
      <c r="C110" s="363">
        <v>4183</v>
      </c>
      <c r="D110" s="364">
        <v>47.1</v>
      </c>
      <c r="E110" s="355"/>
    </row>
    <row r="111" spans="1:5" ht="15" x14ac:dyDescent="0.25">
      <c r="A111" s="389" t="s">
        <v>251</v>
      </c>
      <c r="B111" s="362" t="s">
        <v>42</v>
      </c>
      <c r="C111" s="363">
        <v>735</v>
      </c>
      <c r="D111" s="364">
        <v>44.5</v>
      </c>
      <c r="E111" s="355"/>
    </row>
    <row r="112" spans="1:5" ht="15" x14ac:dyDescent="0.25">
      <c r="A112" s="361" t="s">
        <v>186</v>
      </c>
      <c r="B112" s="362" t="s">
        <v>43</v>
      </c>
      <c r="C112" s="363">
        <v>450</v>
      </c>
      <c r="D112" s="364">
        <v>31.7</v>
      </c>
      <c r="E112" s="355"/>
    </row>
    <row r="113" spans="1:5" ht="15" x14ac:dyDescent="0.25">
      <c r="A113" s="361" t="s">
        <v>186</v>
      </c>
      <c r="B113" s="362" t="s">
        <v>44</v>
      </c>
      <c r="C113" s="363">
        <v>1835</v>
      </c>
      <c r="D113" s="364">
        <v>55.8</v>
      </c>
      <c r="E113" s="355"/>
    </row>
    <row r="114" spans="1:5" ht="15" x14ac:dyDescent="0.25">
      <c r="A114" s="361" t="s">
        <v>186</v>
      </c>
      <c r="B114" s="362"/>
      <c r="C114" s="363"/>
      <c r="D114" s="364"/>
      <c r="E114" s="355"/>
    </row>
    <row r="115" spans="1:5" ht="15" x14ac:dyDescent="0.25">
      <c r="A115" s="361" t="s">
        <v>186</v>
      </c>
      <c r="B115" s="362"/>
      <c r="C115" s="363"/>
      <c r="D115" s="364"/>
      <c r="E115" s="355"/>
    </row>
    <row r="116" spans="1:5" ht="15" x14ac:dyDescent="0.25">
      <c r="A116" s="361" t="s">
        <v>7</v>
      </c>
      <c r="B116" s="362" t="s">
        <v>8</v>
      </c>
      <c r="C116" s="363">
        <v>2003</v>
      </c>
      <c r="D116" s="364">
        <v>63.6</v>
      </c>
      <c r="E116" s="355"/>
    </row>
    <row r="117" spans="1:5" ht="15" x14ac:dyDescent="0.25">
      <c r="A117" s="389" t="s">
        <v>252</v>
      </c>
      <c r="B117" s="362" t="s">
        <v>240</v>
      </c>
      <c r="C117" s="363">
        <v>503</v>
      </c>
      <c r="D117" s="364">
        <v>65.3</v>
      </c>
      <c r="E117" s="355"/>
    </row>
    <row r="118" spans="1:5" ht="15" x14ac:dyDescent="0.25">
      <c r="A118" s="361" t="s">
        <v>186</v>
      </c>
      <c r="B118" s="362" t="s">
        <v>241</v>
      </c>
      <c r="C118" s="363">
        <v>1126</v>
      </c>
      <c r="D118" s="364">
        <v>36.700000000000003</v>
      </c>
      <c r="E118" s="355"/>
    </row>
    <row r="119" spans="1:5" ht="15" x14ac:dyDescent="0.25">
      <c r="A119" s="361" t="s">
        <v>186</v>
      </c>
      <c r="B119" s="362" t="s">
        <v>49</v>
      </c>
      <c r="C119" s="363">
        <v>3026</v>
      </c>
      <c r="D119" s="364">
        <v>48.8</v>
      </c>
      <c r="E119" s="355"/>
    </row>
    <row r="120" spans="1:5" ht="15" x14ac:dyDescent="0.25">
      <c r="A120" s="361" t="s">
        <v>186</v>
      </c>
      <c r="B120" s="362" t="s">
        <v>50</v>
      </c>
      <c r="C120" s="363">
        <v>2220</v>
      </c>
      <c r="D120" s="364">
        <v>51.8</v>
      </c>
      <c r="E120" s="355"/>
    </row>
    <row r="121" spans="1:5" ht="15" x14ac:dyDescent="0.25">
      <c r="A121" s="361" t="s">
        <v>186</v>
      </c>
      <c r="B121" s="362" t="s">
        <v>122</v>
      </c>
      <c r="C121" s="363">
        <v>249</v>
      </c>
      <c r="D121" s="364">
        <v>49.5</v>
      </c>
      <c r="E121" s="355"/>
    </row>
    <row r="122" spans="1:5" ht="15" x14ac:dyDescent="0.25">
      <c r="A122" s="361" t="s">
        <v>186</v>
      </c>
      <c r="B122" s="362" t="s">
        <v>9</v>
      </c>
      <c r="C122" s="363">
        <v>254</v>
      </c>
      <c r="D122" s="364">
        <v>54.2</v>
      </c>
      <c r="E122" s="355"/>
    </row>
    <row r="123" spans="1:5" ht="15" x14ac:dyDescent="0.25">
      <c r="A123" s="361" t="s">
        <v>186</v>
      </c>
      <c r="B123" s="362"/>
      <c r="C123" s="363"/>
      <c r="D123" s="364"/>
      <c r="E123" s="355"/>
    </row>
    <row r="124" spans="1:5" s="400" customFormat="1" ht="15" x14ac:dyDescent="0.25">
      <c r="A124" s="361"/>
      <c r="B124" s="362"/>
      <c r="C124" s="363"/>
      <c r="D124" s="364"/>
      <c r="E124" s="355"/>
    </row>
    <row r="125" spans="1:5" s="400" customFormat="1" ht="15" x14ac:dyDescent="0.25">
      <c r="A125" s="401" t="s">
        <v>10</v>
      </c>
      <c r="B125" s="362" t="s">
        <v>271</v>
      </c>
      <c r="C125" s="363">
        <v>4411</v>
      </c>
      <c r="D125" s="364">
        <v>57.2</v>
      </c>
      <c r="E125" s="355"/>
    </row>
    <row r="126" spans="1:5" s="400" customFormat="1" ht="15" x14ac:dyDescent="0.25">
      <c r="A126" s="401" t="s">
        <v>279</v>
      </c>
      <c r="B126" s="362" t="s">
        <v>272</v>
      </c>
      <c r="C126" s="363">
        <v>154</v>
      </c>
      <c r="D126" s="364">
        <v>42.5</v>
      </c>
      <c r="E126" s="355"/>
    </row>
    <row r="127" spans="1:5" s="400" customFormat="1" ht="15" x14ac:dyDescent="0.25">
      <c r="A127" s="389" t="s">
        <v>277</v>
      </c>
      <c r="B127" s="362" t="s">
        <v>273</v>
      </c>
      <c r="C127" s="363">
        <v>2045</v>
      </c>
      <c r="D127" s="364">
        <v>39.700000000000003</v>
      </c>
      <c r="E127" s="355"/>
    </row>
    <row r="128" spans="1:5" s="400" customFormat="1" ht="15" x14ac:dyDescent="0.25">
      <c r="A128" s="361"/>
      <c r="B128" s="362" t="s">
        <v>274</v>
      </c>
      <c r="C128" s="363">
        <v>324</v>
      </c>
      <c r="D128" s="364">
        <v>21.7</v>
      </c>
      <c r="E128" s="355"/>
    </row>
    <row r="129" spans="1:6" s="400" customFormat="1" ht="15" x14ac:dyDescent="0.25">
      <c r="A129" s="361"/>
      <c r="B129" s="362" t="s">
        <v>275</v>
      </c>
      <c r="C129" s="363">
        <v>799</v>
      </c>
      <c r="D129" s="364">
        <v>69.5</v>
      </c>
      <c r="E129" s="355"/>
      <c r="F129"/>
    </row>
    <row r="130" spans="1:6" s="400" customFormat="1" ht="15" x14ac:dyDescent="0.25">
      <c r="A130" s="361"/>
      <c r="B130" s="362" t="s">
        <v>276</v>
      </c>
      <c r="C130" s="363">
        <v>374</v>
      </c>
      <c r="D130" s="364">
        <v>29.9</v>
      </c>
      <c r="E130" s="355"/>
    </row>
    <row r="131" spans="1:6" s="400" customFormat="1" ht="15" x14ac:dyDescent="0.25">
      <c r="A131" s="361"/>
      <c r="B131" s="362"/>
      <c r="C131" s="363"/>
      <c r="D131" s="364"/>
      <c r="E131" s="355"/>
    </row>
    <row r="132" spans="1:6" ht="15" x14ac:dyDescent="0.25">
      <c r="A132" s="361" t="s">
        <v>186</v>
      </c>
      <c r="B132" s="362"/>
      <c r="C132" s="363"/>
      <c r="D132" s="364"/>
      <c r="E132" s="355"/>
      <c r="F132"/>
    </row>
    <row r="133" spans="1:6" ht="15" x14ac:dyDescent="0.25">
      <c r="A133" s="361" t="s">
        <v>155</v>
      </c>
      <c r="B133" s="362" t="s">
        <v>156</v>
      </c>
      <c r="C133" s="363">
        <v>964</v>
      </c>
      <c r="D133" s="364">
        <v>47.6</v>
      </c>
      <c r="E133" s="355"/>
    </row>
    <row r="134" spans="1:6" ht="15" x14ac:dyDescent="0.25">
      <c r="A134" s="389" t="s">
        <v>252</v>
      </c>
      <c r="B134" s="362" t="s">
        <v>157</v>
      </c>
      <c r="C134" s="363">
        <v>2056</v>
      </c>
      <c r="D134" s="364">
        <v>51.5</v>
      </c>
      <c r="E134" s="355"/>
    </row>
    <row r="135" spans="1:6" ht="15" x14ac:dyDescent="0.25">
      <c r="A135" s="361" t="s">
        <v>186</v>
      </c>
      <c r="B135" s="362" t="s">
        <v>158</v>
      </c>
      <c r="C135" s="363">
        <v>4268</v>
      </c>
      <c r="D135" s="364">
        <v>54.6</v>
      </c>
      <c r="E135" s="355"/>
    </row>
    <row r="136" spans="1:6" ht="15" x14ac:dyDescent="0.25">
      <c r="A136" s="361" t="s">
        <v>186</v>
      </c>
      <c r="B136" s="362" t="s">
        <v>159</v>
      </c>
      <c r="C136" s="363">
        <v>2094</v>
      </c>
      <c r="D136" s="364">
        <v>51.9</v>
      </c>
      <c r="E136" s="355"/>
    </row>
    <row r="137" spans="1:6" ht="15" x14ac:dyDescent="0.25">
      <c r="A137" s="361" t="s">
        <v>186</v>
      </c>
      <c r="B137" s="362"/>
      <c r="C137" s="363"/>
      <c r="D137" s="364"/>
      <c r="E137" s="355"/>
    </row>
    <row r="138" spans="1:6" ht="15" x14ac:dyDescent="0.25">
      <c r="A138" s="361" t="s">
        <v>186</v>
      </c>
      <c r="B138" s="362"/>
      <c r="C138" s="363"/>
      <c r="D138" s="364"/>
      <c r="E138" s="355"/>
    </row>
    <row r="139" spans="1:6" ht="15" x14ac:dyDescent="0.25">
      <c r="A139" s="361" t="s">
        <v>14</v>
      </c>
      <c r="B139" s="362" t="s">
        <v>15</v>
      </c>
      <c r="C139" s="363">
        <v>2207</v>
      </c>
      <c r="D139" s="364">
        <v>56.8</v>
      </c>
      <c r="E139" s="355"/>
    </row>
    <row r="140" spans="1:6" ht="15" x14ac:dyDescent="0.25">
      <c r="A140" s="389" t="s">
        <v>252</v>
      </c>
      <c r="B140" s="362" t="s">
        <v>16</v>
      </c>
      <c r="C140" s="363">
        <v>2829</v>
      </c>
      <c r="D140" s="364">
        <v>49.9</v>
      </c>
      <c r="E140" s="355"/>
    </row>
    <row r="141" spans="1:6" ht="15" x14ac:dyDescent="0.25">
      <c r="A141" s="361" t="s">
        <v>186</v>
      </c>
      <c r="B141" s="362" t="s">
        <v>17</v>
      </c>
      <c r="C141" s="363">
        <v>1558</v>
      </c>
      <c r="D141" s="364">
        <v>54</v>
      </c>
      <c r="E141" s="355"/>
    </row>
    <row r="142" spans="1:6" ht="15" x14ac:dyDescent="0.25">
      <c r="A142" s="361" t="s">
        <v>186</v>
      </c>
      <c r="B142" s="362" t="s">
        <v>18</v>
      </c>
      <c r="C142" s="363">
        <v>2112</v>
      </c>
      <c r="D142" s="364">
        <v>51.5</v>
      </c>
      <c r="E142" s="355"/>
    </row>
    <row r="143" spans="1:6" ht="15" x14ac:dyDescent="0.25">
      <c r="A143" s="361" t="s">
        <v>186</v>
      </c>
      <c r="B143" s="362" t="s">
        <v>19</v>
      </c>
      <c r="C143" s="363">
        <v>676</v>
      </c>
      <c r="D143" s="364">
        <v>49.9</v>
      </c>
      <c r="E143" s="355"/>
    </row>
    <row r="144" spans="1:6" ht="15" x14ac:dyDescent="0.25">
      <c r="A144" s="361" t="s">
        <v>186</v>
      </c>
      <c r="B144" s="362"/>
      <c r="C144" s="363"/>
      <c r="D144" s="364"/>
      <c r="E144" s="355"/>
    </row>
    <row r="145" spans="1:5" ht="15" x14ac:dyDescent="0.25">
      <c r="A145" s="361" t="s">
        <v>186</v>
      </c>
      <c r="B145" s="362" t="s">
        <v>153</v>
      </c>
      <c r="C145" s="363">
        <v>1110</v>
      </c>
      <c r="D145" s="364">
        <v>58.8</v>
      </c>
      <c r="E145" s="355"/>
    </row>
    <row r="146" spans="1:5" ht="15" x14ac:dyDescent="0.25">
      <c r="A146" s="361" t="s">
        <v>186</v>
      </c>
      <c r="B146" s="362" t="s">
        <v>28</v>
      </c>
      <c r="C146" s="363">
        <v>1596</v>
      </c>
      <c r="D146" s="364">
        <v>53.2</v>
      </c>
      <c r="E146" s="355"/>
    </row>
    <row r="147" spans="1:5" ht="15" x14ac:dyDescent="0.25">
      <c r="A147" s="361" t="s">
        <v>186</v>
      </c>
      <c r="B147" s="362" t="s">
        <v>20</v>
      </c>
      <c r="C147" s="363">
        <v>6676</v>
      </c>
      <c r="D147" s="364">
        <v>51.3</v>
      </c>
      <c r="E147" s="355"/>
    </row>
    <row r="148" spans="1:5" ht="15" x14ac:dyDescent="0.25">
      <c r="A148" s="361" t="s">
        <v>186</v>
      </c>
      <c r="B148" s="362"/>
      <c r="C148" s="363"/>
      <c r="D148" s="364"/>
      <c r="E148" s="355"/>
    </row>
    <row r="149" spans="1:5" ht="15" x14ac:dyDescent="0.25">
      <c r="A149" s="361" t="s">
        <v>186</v>
      </c>
      <c r="B149" s="362"/>
      <c r="C149" s="363"/>
      <c r="D149" s="364"/>
      <c r="E149" s="355"/>
    </row>
    <row r="150" spans="1:5" ht="18.75" x14ac:dyDescent="0.3">
      <c r="A150" s="515" t="s">
        <v>175</v>
      </c>
      <c r="B150" s="515"/>
      <c r="C150" s="373"/>
      <c r="D150" s="373"/>
      <c r="E150" s="355"/>
    </row>
    <row r="151" spans="1:5" ht="15" x14ac:dyDescent="0.25">
      <c r="A151" s="361" t="s">
        <v>190</v>
      </c>
      <c r="B151" s="362" t="s">
        <v>45</v>
      </c>
      <c r="C151" s="363">
        <v>4215</v>
      </c>
      <c r="D151" s="364">
        <v>71.3</v>
      </c>
      <c r="E151" s="355"/>
    </row>
    <row r="152" spans="1:5" ht="15" x14ac:dyDescent="0.25">
      <c r="A152" s="389" t="s">
        <v>252</v>
      </c>
      <c r="B152" s="362" t="s">
        <v>46</v>
      </c>
      <c r="C152" s="363">
        <v>5167</v>
      </c>
      <c r="D152" s="364">
        <v>37.799999999999997</v>
      </c>
      <c r="E152" s="355"/>
    </row>
    <row r="153" spans="1:5" ht="15" x14ac:dyDescent="0.25">
      <c r="A153" s="361" t="s">
        <v>186</v>
      </c>
      <c r="B153" s="362"/>
      <c r="C153" s="363"/>
      <c r="D153" s="364"/>
      <c r="E153" s="355"/>
    </row>
    <row r="154" spans="1:5" ht="15" x14ac:dyDescent="0.25">
      <c r="A154" s="361" t="s">
        <v>186</v>
      </c>
      <c r="B154" s="362"/>
      <c r="C154" s="363"/>
      <c r="D154" s="364"/>
      <c r="E154" s="355"/>
    </row>
    <row r="155" spans="1:5" ht="15" x14ac:dyDescent="0.25">
      <c r="A155" s="361" t="s">
        <v>21</v>
      </c>
      <c r="B155" s="362" t="s">
        <v>22</v>
      </c>
      <c r="C155" s="363">
        <v>1916</v>
      </c>
      <c r="D155" s="364">
        <v>68.099999999999994</v>
      </c>
      <c r="E155" s="355"/>
    </row>
    <row r="156" spans="1:5" ht="15" x14ac:dyDescent="0.25">
      <c r="A156" s="389" t="s">
        <v>252</v>
      </c>
      <c r="B156" s="362" t="s">
        <v>23</v>
      </c>
      <c r="C156" s="363">
        <v>5264</v>
      </c>
      <c r="D156" s="364">
        <v>54.6</v>
      </c>
      <c r="E156" s="355"/>
    </row>
    <row r="157" spans="1:5" ht="15" x14ac:dyDescent="0.25">
      <c r="A157" s="361" t="s">
        <v>186</v>
      </c>
      <c r="B157" s="362" t="s">
        <v>24</v>
      </c>
      <c r="C157" s="363">
        <v>1774</v>
      </c>
      <c r="D157" s="364">
        <v>37.700000000000003</v>
      </c>
      <c r="E157" s="355"/>
    </row>
    <row r="158" spans="1:5" ht="15" x14ac:dyDescent="0.25">
      <c r="A158" s="361" t="s">
        <v>186</v>
      </c>
      <c r="B158" s="362" t="s">
        <v>25</v>
      </c>
      <c r="C158" s="363">
        <v>428</v>
      </c>
      <c r="D158" s="364">
        <v>22.6</v>
      </c>
      <c r="E158" s="355"/>
    </row>
    <row r="159" spans="1:5" s="374" customFormat="1" ht="15" x14ac:dyDescent="0.25">
      <c r="A159" s="361"/>
      <c r="B159" s="362"/>
      <c r="C159" s="363"/>
      <c r="D159" s="364"/>
      <c r="E159" s="355"/>
    </row>
    <row r="160" spans="1:5" s="374" customFormat="1" ht="15" x14ac:dyDescent="0.25">
      <c r="A160" s="361"/>
      <c r="B160" s="362"/>
      <c r="C160" s="363"/>
      <c r="D160" s="364"/>
      <c r="E160" s="355"/>
    </row>
    <row r="161" spans="1:5" s="374" customFormat="1" ht="15" x14ac:dyDescent="0.25">
      <c r="A161" s="66" t="s">
        <v>221</v>
      </c>
      <c r="B161" s="48" t="s">
        <v>222</v>
      </c>
      <c r="C161" s="363">
        <v>1077</v>
      </c>
      <c r="D161" s="364">
        <v>41.7</v>
      </c>
      <c r="E161" s="355"/>
    </row>
    <row r="162" spans="1:5" s="374" customFormat="1" ht="15" x14ac:dyDescent="0.25">
      <c r="A162" s="388" t="s">
        <v>112</v>
      </c>
      <c r="B162" s="48" t="s">
        <v>223</v>
      </c>
      <c r="C162" s="363">
        <v>7494</v>
      </c>
      <c r="D162" s="364">
        <v>53.9</v>
      </c>
      <c r="E162" s="355"/>
    </row>
    <row r="163" spans="1:5" ht="15" x14ac:dyDescent="0.25">
      <c r="A163" s="361" t="s">
        <v>186</v>
      </c>
      <c r="B163" s="362"/>
      <c r="C163" s="363"/>
      <c r="D163" s="364"/>
      <c r="E163" s="355"/>
    </row>
    <row r="164" spans="1:5" ht="15" x14ac:dyDescent="0.25">
      <c r="A164" s="361" t="s">
        <v>186</v>
      </c>
      <c r="B164" s="362"/>
      <c r="C164" s="363"/>
      <c r="D164" s="364"/>
      <c r="E164" s="355"/>
    </row>
    <row r="165" spans="1:5" ht="15" x14ac:dyDescent="0.25">
      <c r="A165" s="361" t="s">
        <v>117</v>
      </c>
      <c r="B165" s="362" t="s">
        <v>45</v>
      </c>
      <c r="C165" s="363">
        <v>2957</v>
      </c>
      <c r="D165" s="364">
        <v>41.5</v>
      </c>
      <c r="E165" s="355"/>
    </row>
    <row r="166" spans="1:5" ht="15" x14ac:dyDescent="0.25">
      <c r="A166" s="389" t="s">
        <v>253</v>
      </c>
      <c r="B166" s="362" t="s">
        <v>46</v>
      </c>
      <c r="C166" s="363">
        <v>5625</v>
      </c>
      <c r="D166" s="364">
        <v>57.5</v>
      </c>
      <c r="E166" s="355"/>
    </row>
    <row r="167" spans="1:5" ht="15" x14ac:dyDescent="0.25">
      <c r="A167" s="361" t="s">
        <v>186</v>
      </c>
      <c r="B167" s="362"/>
      <c r="C167" s="363"/>
      <c r="D167" s="364"/>
      <c r="E167" s="355"/>
    </row>
    <row r="168" spans="1:5" ht="15" x14ac:dyDescent="0.25">
      <c r="A168" s="389" t="s">
        <v>225</v>
      </c>
      <c r="B168" s="362" t="s">
        <v>45</v>
      </c>
      <c r="C168" s="363">
        <v>2867</v>
      </c>
      <c r="D168" s="364">
        <v>40.799999999999997</v>
      </c>
      <c r="E168" s="355"/>
    </row>
    <row r="169" spans="1:5" ht="15" x14ac:dyDescent="0.25">
      <c r="A169" s="389"/>
      <c r="B169" s="362" t="s">
        <v>46</v>
      </c>
      <c r="C169" s="363">
        <v>5015</v>
      </c>
      <c r="D169" s="364">
        <v>55.8</v>
      </c>
      <c r="E169" s="355"/>
    </row>
    <row r="170" spans="1:5" ht="15" x14ac:dyDescent="0.25">
      <c r="A170" s="361" t="s">
        <v>186</v>
      </c>
      <c r="B170" s="362"/>
      <c r="C170" s="363"/>
      <c r="D170" s="364"/>
      <c r="E170" s="355"/>
    </row>
    <row r="171" spans="1:5" ht="15" x14ac:dyDescent="0.25">
      <c r="A171" s="361" t="s">
        <v>186</v>
      </c>
      <c r="B171" s="362"/>
      <c r="C171" s="363"/>
      <c r="D171" s="364"/>
      <c r="E171" s="355"/>
    </row>
    <row r="172" spans="1:5" ht="15" x14ac:dyDescent="0.25">
      <c r="A172" s="361" t="s">
        <v>100</v>
      </c>
      <c r="B172" s="362" t="s">
        <v>45</v>
      </c>
      <c r="C172" s="363">
        <v>1060</v>
      </c>
      <c r="D172" s="364">
        <v>22.9</v>
      </c>
      <c r="E172" s="355"/>
    </row>
    <row r="173" spans="1:5" ht="15" x14ac:dyDescent="0.25">
      <c r="A173" s="389" t="s">
        <v>253</v>
      </c>
      <c r="B173" s="362" t="s">
        <v>46</v>
      </c>
      <c r="C173" s="363">
        <v>7522</v>
      </c>
      <c r="D173" s="364">
        <v>56.4</v>
      </c>
      <c r="E173" s="355"/>
    </row>
    <row r="174" spans="1:5" ht="15" x14ac:dyDescent="0.25">
      <c r="A174" s="361" t="s">
        <v>186</v>
      </c>
      <c r="B174" s="362"/>
      <c r="C174" s="363"/>
      <c r="D174" s="364"/>
      <c r="E174" s="355"/>
    </row>
    <row r="175" spans="1:5" ht="15" x14ac:dyDescent="0.25">
      <c r="A175" s="389" t="s">
        <v>225</v>
      </c>
      <c r="B175" s="362" t="s">
        <v>45</v>
      </c>
      <c r="C175" s="363">
        <v>1027</v>
      </c>
      <c r="D175" s="364">
        <v>21.6</v>
      </c>
      <c r="E175" s="355"/>
    </row>
    <row r="176" spans="1:5" ht="15" x14ac:dyDescent="0.25">
      <c r="A176" s="389"/>
      <c r="B176" s="362" t="s">
        <v>46</v>
      </c>
      <c r="C176" s="363">
        <v>6854</v>
      </c>
      <c r="D176" s="364">
        <v>54.9</v>
      </c>
      <c r="E176" s="355"/>
    </row>
    <row r="177" spans="1:5" ht="15" x14ac:dyDescent="0.25">
      <c r="A177" s="361" t="s">
        <v>186</v>
      </c>
      <c r="B177" s="362"/>
      <c r="C177" s="363"/>
      <c r="D177" s="364"/>
      <c r="E177" s="355"/>
    </row>
    <row r="178" spans="1:5" ht="15" x14ac:dyDescent="0.25">
      <c r="A178" s="361" t="s">
        <v>186</v>
      </c>
      <c r="B178" s="362"/>
      <c r="C178" s="363"/>
      <c r="D178" s="364"/>
      <c r="E178" s="355"/>
    </row>
    <row r="179" spans="1:5" ht="15" x14ac:dyDescent="0.25">
      <c r="A179" s="361" t="s">
        <v>117</v>
      </c>
      <c r="B179" s="362" t="s">
        <v>118</v>
      </c>
      <c r="C179" s="363">
        <v>797</v>
      </c>
      <c r="D179" s="364">
        <v>19.7</v>
      </c>
      <c r="E179" s="355"/>
    </row>
    <row r="180" spans="1:5" ht="15" x14ac:dyDescent="0.25">
      <c r="A180" s="361" t="s">
        <v>111</v>
      </c>
      <c r="B180" s="362" t="s">
        <v>119</v>
      </c>
      <c r="C180" s="363">
        <v>2154</v>
      </c>
      <c r="D180" s="364">
        <v>50.2</v>
      </c>
      <c r="E180" s="355"/>
    </row>
    <row r="181" spans="1:5" ht="15" x14ac:dyDescent="0.25">
      <c r="A181" s="389" t="s">
        <v>253</v>
      </c>
      <c r="B181" s="362" t="s">
        <v>116</v>
      </c>
      <c r="C181" s="363">
        <v>263</v>
      </c>
      <c r="D181" s="364">
        <v>32.9</v>
      </c>
      <c r="E181" s="355"/>
    </row>
    <row r="182" spans="1:5" ht="15" x14ac:dyDescent="0.25">
      <c r="A182" s="361" t="s">
        <v>186</v>
      </c>
      <c r="B182" s="362" t="s">
        <v>26</v>
      </c>
      <c r="C182" s="363">
        <v>5359</v>
      </c>
      <c r="D182" s="364">
        <v>58.8</v>
      </c>
      <c r="E182" s="355"/>
    </row>
    <row r="183" spans="1:5" ht="15" x14ac:dyDescent="0.25">
      <c r="A183" s="361" t="s">
        <v>186</v>
      </c>
      <c r="B183" s="362"/>
      <c r="C183" s="363"/>
      <c r="D183" s="364"/>
      <c r="E183" s="355"/>
    </row>
    <row r="184" spans="1:5" s="379" customFormat="1" ht="15" x14ac:dyDescent="0.25">
      <c r="A184" s="389" t="s">
        <v>254</v>
      </c>
      <c r="B184" s="362" t="s">
        <v>118</v>
      </c>
      <c r="C184" s="363">
        <v>788</v>
      </c>
      <c r="D184" s="364">
        <v>19.3</v>
      </c>
      <c r="E184" s="355"/>
    </row>
    <row r="185" spans="1:5" s="379" customFormat="1" ht="15" x14ac:dyDescent="0.25">
      <c r="A185" s="361"/>
      <c r="B185" s="362" t="s">
        <v>119</v>
      </c>
      <c r="C185" s="363">
        <v>2073</v>
      </c>
      <c r="D185" s="364">
        <v>49.6</v>
      </c>
      <c r="E185" s="355"/>
    </row>
    <row r="186" spans="1:5" s="379" customFormat="1" ht="15" x14ac:dyDescent="0.25">
      <c r="A186" s="389"/>
      <c r="B186" s="362" t="s">
        <v>116</v>
      </c>
      <c r="C186" s="363">
        <v>239</v>
      </c>
      <c r="D186" s="364">
        <v>29.2</v>
      </c>
      <c r="E186" s="355"/>
    </row>
    <row r="187" spans="1:5" s="379" customFormat="1" ht="15" x14ac:dyDescent="0.25">
      <c r="A187" s="361"/>
      <c r="B187" s="362" t="s">
        <v>26</v>
      </c>
      <c r="C187" s="363">
        <v>4773</v>
      </c>
      <c r="D187" s="364">
        <v>57.1</v>
      </c>
      <c r="E187" s="355"/>
    </row>
    <row r="188" spans="1:5" s="379" customFormat="1" ht="15" x14ac:dyDescent="0.25">
      <c r="A188" s="361" t="s">
        <v>186</v>
      </c>
      <c r="B188" s="362"/>
      <c r="C188" s="363"/>
      <c r="D188" s="364"/>
      <c r="E188" s="355"/>
    </row>
    <row r="189" spans="1:5" s="379" customFormat="1" ht="15" x14ac:dyDescent="0.25">
      <c r="A189" s="361" t="s">
        <v>186</v>
      </c>
      <c r="B189" s="362"/>
      <c r="C189" s="363"/>
      <c r="D189" s="364"/>
      <c r="E189" s="355"/>
    </row>
    <row r="190" spans="1:5" ht="15" x14ac:dyDescent="0.25">
      <c r="A190" s="361" t="s">
        <v>88</v>
      </c>
      <c r="B190" s="362" t="s">
        <v>89</v>
      </c>
      <c r="C190" s="363">
        <v>752</v>
      </c>
      <c r="D190" s="364">
        <v>16.8</v>
      </c>
      <c r="E190" s="355"/>
    </row>
    <row r="191" spans="1:5" ht="15" x14ac:dyDescent="0.25">
      <c r="A191" s="389" t="s">
        <v>253</v>
      </c>
      <c r="B191" s="362" t="s">
        <v>90</v>
      </c>
      <c r="C191" s="363">
        <v>282</v>
      </c>
      <c r="D191" s="364">
        <v>25.6</v>
      </c>
      <c r="E191" s="355"/>
    </row>
    <row r="192" spans="1:5" ht="15" x14ac:dyDescent="0.25">
      <c r="A192" s="361" t="s">
        <v>186</v>
      </c>
      <c r="B192" s="362" t="s">
        <v>91</v>
      </c>
      <c r="C192" s="363">
        <v>286</v>
      </c>
      <c r="D192" s="364">
        <v>25.5</v>
      </c>
      <c r="E192" s="355"/>
    </row>
    <row r="193" spans="1:5" ht="15" x14ac:dyDescent="0.25">
      <c r="A193" s="361" t="s">
        <v>186</v>
      </c>
      <c r="B193" s="362"/>
      <c r="C193" s="363"/>
      <c r="D193" s="364"/>
      <c r="E193" s="355"/>
    </row>
    <row r="194" spans="1:5" s="379" customFormat="1" ht="15" x14ac:dyDescent="0.25">
      <c r="A194" s="389" t="s">
        <v>254</v>
      </c>
      <c r="B194" s="362" t="s">
        <v>89</v>
      </c>
      <c r="C194" s="363">
        <v>743</v>
      </c>
      <c r="D194" s="364">
        <v>16.2</v>
      </c>
      <c r="E194" s="355"/>
    </row>
    <row r="195" spans="1:5" s="379" customFormat="1" ht="15" x14ac:dyDescent="0.25">
      <c r="A195" s="389"/>
      <c r="B195" s="362" t="s">
        <v>90</v>
      </c>
      <c r="C195" s="363">
        <v>269</v>
      </c>
      <c r="D195" s="364">
        <v>24.1</v>
      </c>
      <c r="E195" s="355"/>
    </row>
    <row r="196" spans="1:5" s="379" customFormat="1" ht="15" x14ac:dyDescent="0.25">
      <c r="A196" s="361" t="s">
        <v>186</v>
      </c>
      <c r="B196" s="362" t="s">
        <v>91</v>
      </c>
      <c r="C196" s="363">
        <v>268</v>
      </c>
      <c r="D196" s="364">
        <v>23.1</v>
      </c>
      <c r="E196" s="355"/>
    </row>
    <row r="197" spans="1:5" s="379" customFormat="1" ht="15" x14ac:dyDescent="0.25">
      <c r="A197" s="361" t="s">
        <v>186</v>
      </c>
      <c r="B197" s="362"/>
      <c r="C197" s="363"/>
      <c r="D197" s="364"/>
      <c r="E197" s="355"/>
    </row>
    <row r="198" spans="1:5" s="379" customFormat="1" ht="15" x14ac:dyDescent="0.25">
      <c r="A198" s="361" t="s">
        <v>186</v>
      </c>
      <c r="B198" s="362"/>
      <c r="C198" s="363"/>
      <c r="D198" s="364"/>
      <c r="E198" s="355"/>
    </row>
    <row r="199" spans="1:5" ht="15" x14ac:dyDescent="0.25">
      <c r="A199" s="361" t="s">
        <v>33</v>
      </c>
      <c r="B199" s="362" t="s">
        <v>34</v>
      </c>
      <c r="C199" s="363">
        <v>5079</v>
      </c>
      <c r="D199" s="364">
        <v>59.3</v>
      </c>
      <c r="E199" s="355"/>
    </row>
    <row r="200" spans="1:5" ht="15" x14ac:dyDescent="0.25">
      <c r="A200" s="389" t="s">
        <v>252</v>
      </c>
      <c r="B200" s="362" t="s">
        <v>115</v>
      </c>
      <c r="C200" s="363">
        <v>4168</v>
      </c>
      <c r="D200" s="364">
        <v>45.1</v>
      </c>
      <c r="E200" s="355"/>
    </row>
    <row r="201" spans="1:5" ht="15" x14ac:dyDescent="0.25">
      <c r="A201" s="361" t="s">
        <v>186</v>
      </c>
      <c r="B201" s="362"/>
      <c r="C201" s="363"/>
      <c r="D201" s="364"/>
      <c r="E201" s="355"/>
    </row>
    <row r="202" spans="1:5" ht="15" x14ac:dyDescent="0.25">
      <c r="A202" s="389" t="s">
        <v>225</v>
      </c>
      <c r="B202" s="362" t="s">
        <v>34</v>
      </c>
      <c r="C202" s="363">
        <v>3819</v>
      </c>
      <c r="D202" s="364">
        <v>56.8</v>
      </c>
      <c r="E202" s="355"/>
    </row>
    <row r="203" spans="1:5" ht="15" x14ac:dyDescent="0.25">
      <c r="A203" s="361" t="s">
        <v>186</v>
      </c>
      <c r="B203" s="362" t="s">
        <v>115</v>
      </c>
      <c r="C203" s="363">
        <v>3990</v>
      </c>
      <c r="D203" s="364">
        <v>44.8</v>
      </c>
      <c r="E203" s="355"/>
    </row>
    <row r="204" spans="1:5" ht="15" x14ac:dyDescent="0.25">
      <c r="A204" s="361" t="s">
        <v>186</v>
      </c>
      <c r="B204" s="362"/>
      <c r="C204" s="363"/>
      <c r="D204" s="364"/>
      <c r="E204" s="355"/>
    </row>
    <row r="205" spans="1:5" ht="15" x14ac:dyDescent="0.25">
      <c r="A205" s="361" t="s">
        <v>186</v>
      </c>
      <c r="B205" s="362"/>
      <c r="C205" s="363"/>
      <c r="D205" s="364"/>
      <c r="E205" s="355"/>
    </row>
    <row r="206" spans="1:5" ht="15" x14ac:dyDescent="0.25">
      <c r="A206" s="361" t="s">
        <v>35</v>
      </c>
      <c r="B206" s="362" t="s">
        <v>113</v>
      </c>
      <c r="C206" s="363">
        <v>2943</v>
      </c>
      <c r="D206" s="364">
        <v>48.8</v>
      </c>
      <c r="E206" s="355"/>
    </row>
    <row r="207" spans="1:5" ht="15" x14ac:dyDescent="0.25">
      <c r="A207" s="389" t="s">
        <v>252</v>
      </c>
      <c r="B207" s="362" t="s">
        <v>114</v>
      </c>
      <c r="C207" s="363">
        <v>1225</v>
      </c>
      <c r="D207" s="364">
        <v>36.299999999999997</v>
      </c>
      <c r="E207" s="355"/>
    </row>
    <row r="208" spans="1:5" ht="15" x14ac:dyDescent="0.25">
      <c r="A208" s="361" t="s">
        <v>186</v>
      </c>
      <c r="B208" s="362"/>
      <c r="C208" s="363"/>
      <c r="D208" s="364"/>
      <c r="E208" s="355"/>
    </row>
    <row r="209" spans="1:5" ht="15" x14ac:dyDescent="0.25">
      <c r="A209" s="389" t="s">
        <v>225</v>
      </c>
      <c r="B209" s="362" t="s">
        <v>113</v>
      </c>
      <c r="C209" s="363">
        <v>2807</v>
      </c>
      <c r="D209" s="364">
        <v>48.5</v>
      </c>
      <c r="E209" s="355"/>
    </row>
    <row r="210" spans="1:5" ht="15" x14ac:dyDescent="0.25">
      <c r="A210" s="361" t="s">
        <v>186</v>
      </c>
      <c r="B210" s="362" t="s">
        <v>114</v>
      </c>
      <c r="C210" s="363">
        <v>1183</v>
      </c>
      <c r="D210" s="364">
        <v>36.200000000000003</v>
      </c>
      <c r="E210" s="355"/>
    </row>
    <row r="211" spans="1:5" ht="15" x14ac:dyDescent="0.25">
      <c r="A211" s="361" t="s">
        <v>186</v>
      </c>
      <c r="B211" s="362"/>
      <c r="C211" s="363"/>
      <c r="D211" s="364"/>
      <c r="E211" s="355"/>
    </row>
    <row r="212" spans="1:5" ht="15" x14ac:dyDescent="0.25">
      <c r="A212" s="361" t="s">
        <v>186</v>
      </c>
      <c r="B212" s="362"/>
      <c r="C212" s="363"/>
      <c r="D212" s="364"/>
      <c r="E212" s="355"/>
    </row>
    <row r="213" spans="1:5" ht="15" x14ac:dyDescent="0.25">
      <c r="A213" s="361" t="s">
        <v>161</v>
      </c>
      <c r="B213" s="362" t="s">
        <v>45</v>
      </c>
      <c r="C213" s="363"/>
      <c r="D213" s="364"/>
      <c r="E213" s="355"/>
    </row>
    <row r="214" spans="1:5" ht="15" x14ac:dyDescent="0.25">
      <c r="A214" s="389" t="s">
        <v>225</v>
      </c>
      <c r="B214" s="362" t="s">
        <v>46</v>
      </c>
      <c r="C214" s="363">
        <v>486</v>
      </c>
      <c r="D214" s="364">
        <v>26.4</v>
      </c>
      <c r="E214" s="355"/>
    </row>
    <row r="215" spans="1:5" ht="15" x14ac:dyDescent="0.25">
      <c r="A215" s="361" t="s">
        <v>186</v>
      </c>
      <c r="B215" s="362"/>
      <c r="C215" s="363">
        <v>7399</v>
      </c>
      <c r="D215" s="364">
        <v>52</v>
      </c>
      <c r="E215" s="355"/>
    </row>
    <row r="216" spans="1:5" ht="15" x14ac:dyDescent="0.25">
      <c r="A216" s="361" t="s">
        <v>186</v>
      </c>
      <c r="B216" s="362"/>
      <c r="C216" s="363"/>
      <c r="D216" s="364"/>
      <c r="E216" s="355"/>
    </row>
    <row r="217" spans="1:5" ht="15" x14ac:dyDescent="0.25">
      <c r="A217" s="361" t="s">
        <v>162</v>
      </c>
      <c r="B217" s="362" t="s">
        <v>45</v>
      </c>
      <c r="C217" s="363"/>
      <c r="D217" s="364"/>
      <c r="E217" s="355"/>
    </row>
    <row r="218" spans="1:5" ht="15" x14ac:dyDescent="0.25">
      <c r="A218" s="389" t="s">
        <v>225</v>
      </c>
      <c r="B218" s="362" t="s">
        <v>46</v>
      </c>
      <c r="C218" s="363">
        <v>398</v>
      </c>
      <c r="D218" s="364">
        <v>24.1</v>
      </c>
      <c r="E218" s="355"/>
    </row>
    <row r="219" spans="1:5" ht="15" x14ac:dyDescent="0.25">
      <c r="A219" s="361" t="s">
        <v>186</v>
      </c>
      <c r="B219" s="362"/>
      <c r="C219" s="363">
        <v>7486</v>
      </c>
      <c r="D219" s="364">
        <v>51.8</v>
      </c>
      <c r="E219" s="355"/>
    </row>
    <row r="220" spans="1:5" ht="15" x14ac:dyDescent="0.25">
      <c r="A220" s="361" t="s">
        <v>186</v>
      </c>
      <c r="B220" s="362"/>
      <c r="C220" s="363"/>
      <c r="D220" s="364"/>
      <c r="E220" s="355"/>
    </row>
    <row r="221" spans="1:5" ht="15" x14ac:dyDescent="0.25">
      <c r="A221" s="361" t="s">
        <v>191</v>
      </c>
      <c r="B221" s="362" t="s">
        <v>45</v>
      </c>
      <c r="C221" s="363"/>
      <c r="D221" s="364"/>
      <c r="E221" s="355"/>
    </row>
    <row r="222" spans="1:5" ht="15" x14ac:dyDescent="0.25">
      <c r="A222" s="389" t="s">
        <v>225</v>
      </c>
      <c r="B222" s="362" t="s">
        <v>46</v>
      </c>
      <c r="C222" s="363">
        <v>309</v>
      </c>
      <c r="D222" s="364">
        <v>33.200000000000003</v>
      </c>
      <c r="E222" s="355"/>
    </row>
    <row r="223" spans="1:5" ht="15" x14ac:dyDescent="0.25">
      <c r="A223" s="361" t="s">
        <v>186</v>
      </c>
      <c r="B223" s="362"/>
      <c r="C223" s="363">
        <v>7578</v>
      </c>
      <c r="D223" s="364">
        <v>51.2</v>
      </c>
      <c r="E223" s="355"/>
    </row>
    <row r="224" spans="1:5" ht="15" x14ac:dyDescent="0.25">
      <c r="A224" s="361" t="s">
        <v>186</v>
      </c>
      <c r="B224" s="362"/>
      <c r="C224" s="363"/>
      <c r="D224" s="364"/>
      <c r="E224" s="355"/>
    </row>
    <row r="225" spans="1:5" ht="15" x14ac:dyDescent="0.25">
      <c r="A225" s="361" t="s">
        <v>192</v>
      </c>
      <c r="B225" s="362" t="s">
        <v>45</v>
      </c>
      <c r="C225" s="363"/>
      <c r="D225" s="364"/>
      <c r="E225" s="355"/>
    </row>
    <row r="226" spans="1:5" ht="15" x14ac:dyDescent="0.25">
      <c r="A226" s="389" t="s">
        <v>225</v>
      </c>
      <c r="B226" s="362" t="s">
        <v>46</v>
      </c>
      <c r="C226" s="363">
        <v>262</v>
      </c>
      <c r="D226" s="364">
        <v>34.5</v>
      </c>
      <c r="E226" s="355"/>
    </row>
    <row r="227" spans="1:5" ht="15" x14ac:dyDescent="0.25">
      <c r="A227" s="361" t="s">
        <v>186</v>
      </c>
      <c r="B227" s="362"/>
      <c r="C227" s="363">
        <v>7626</v>
      </c>
      <c r="D227" s="364">
        <v>51</v>
      </c>
      <c r="E227" s="355"/>
    </row>
    <row r="228" spans="1:5" ht="15" x14ac:dyDescent="0.25">
      <c r="A228" s="361" t="s">
        <v>186</v>
      </c>
      <c r="B228" s="362"/>
      <c r="C228" s="363"/>
      <c r="D228" s="364"/>
      <c r="E228" s="355"/>
    </row>
    <row r="229" spans="1:5" ht="15" x14ac:dyDescent="0.25">
      <c r="A229" s="361" t="s">
        <v>193</v>
      </c>
      <c r="B229" s="362" t="s">
        <v>45</v>
      </c>
      <c r="C229" s="363"/>
      <c r="D229" s="364"/>
      <c r="E229" s="355"/>
    </row>
    <row r="230" spans="1:5" ht="15" x14ac:dyDescent="0.25">
      <c r="A230" s="361" t="s">
        <v>194</v>
      </c>
      <c r="B230" s="362" t="s">
        <v>46</v>
      </c>
      <c r="C230" s="363">
        <v>236</v>
      </c>
      <c r="D230" s="364">
        <v>25</v>
      </c>
      <c r="E230" s="355"/>
    </row>
    <row r="231" spans="1:5" ht="15" x14ac:dyDescent="0.25">
      <c r="A231" s="389" t="s">
        <v>225</v>
      </c>
      <c r="B231" s="362"/>
      <c r="C231" s="363">
        <v>7652</v>
      </c>
      <c r="D231" s="364">
        <v>51.2</v>
      </c>
      <c r="E231" s="355"/>
    </row>
    <row r="232" spans="1:5" ht="15" x14ac:dyDescent="0.25">
      <c r="A232" s="361" t="s">
        <v>186</v>
      </c>
      <c r="B232" s="362"/>
      <c r="C232" s="363"/>
      <c r="D232" s="364"/>
      <c r="E232" s="355"/>
    </row>
    <row r="233" spans="1:5" ht="15" x14ac:dyDescent="0.25">
      <c r="A233" s="361" t="s">
        <v>195</v>
      </c>
      <c r="B233" s="362" t="s">
        <v>45</v>
      </c>
      <c r="C233" s="363"/>
      <c r="D233" s="364"/>
      <c r="E233" s="355"/>
    </row>
    <row r="234" spans="1:5" ht="15" x14ac:dyDescent="0.25">
      <c r="A234" s="389" t="s">
        <v>225</v>
      </c>
      <c r="B234" s="362" t="s">
        <v>46</v>
      </c>
      <c r="C234" s="363">
        <v>542</v>
      </c>
      <c r="D234" s="364">
        <v>37.200000000000003</v>
      </c>
      <c r="E234" s="355"/>
    </row>
    <row r="235" spans="1:5" ht="15" x14ac:dyDescent="0.25">
      <c r="A235" s="361" t="s">
        <v>186</v>
      </c>
      <c r="B235" s="362"/>
      <c r="C235" s="363">
        <v>7072</v>
      </c>
      <c r="D235" s="364">
        <v>51.7</v>
      </c>
      <c r="E235" s="355"/>
    </row>
    <row r="236" spans="1:5" ht="15" x14ac:dyDescent="0.25">
      <c r="A236" s="361" t="s">
        <v>186</v>
      </c>
      <c r="B236" s="362"/>
      <c r="C236" s="363"/>
      <c r="D236" s="364"/>
      <c r="E236" s="355"/>
    </row>
    <row r="237" spans="1:5" ht="15" x14ac:dyDescent="0.25">
      <c r="A237" s="361" t="s">
        <v>196</v>
      </c>
      <c r="B237" s="362" t="s">
        <v>45</v>
      </c>
      <c r="C237" s="363"/>
      <c r="D237" s="364"/>
      <c r="E237" s="355"/>
    </row>
    <row r="238" spans="1:5" ht="15" x14ac:dyDescent="0.25">
      <c r="A238" s="389" t="s">
        <v>225</v>
      </c>
      <c r="B238" s="362" t="s">
        <v>46</v>
      </c>
      <c r="C238" s="363">
        <v>273</v>
      </c>
      <c r="D238" s="364">
        <v>38.9</v>
      </c>
      <c r="E238" s="355"/>
    </row>
    <row r="239" spans="1:5" ht="15" x14ac:dyDescent="0.25">
      <c r="A239" s="361" t="s">
        <v>186</v>
      </c>
      <c r="B239" s="362"/>
      <c r="C239" s="363">
        <v>7614</v>
      </c>
      <c r="D239" s="364">
        <v>50.8</v>
      </c>
      <c r="E239" s="355"/>
    </row>
    <row r="240" spans="1:5" ht="15" x14ac:dyDescent="0.25">
      <c r="A240" s="361" t="s">
        <v>186</v>
      </c>
      <c r="B240" s="362"/>
      <c r="C240" s="363"/>
      <c r="D240" s="364"/>
      <c r="E240" s="355"/>
    </row>
    <row r="241" spans="1:5" ht="15" x14ac:dyDescent="0.25">
      <c r="A241" s="361" t="s">
        <v>197</v>
      </c>
      <c r="B241" s="362" t="s">
        <v>45</v>
      </c>
      <c r="C241" s="363"/>
      <c r="D241" s="364"/>
      <c r="E241" s="355"/>
    </row>
    <row r="242" spans="1:5" ht="15" x14ac:dyDescent="0.25">
      <c r="A242" s="361" t="s">
        <v>198</v>
      </c>
      <c r="B242" s="362" t="s">
        <v>46</v>
      </c>
      <c r="C242" s="363">
        <v>1152</v>
      </c>
      <c r="D242" s="364">
        <v>43.1</v>
      </c>
      <c r="E242" s="355"/>
    </row>
    <row r="243" spans="1:5" ht="15" x14ac:dyDescent="0.25">
      <c r="A243" s="389" t="s">
        <v>225</v>
      </c>
      <c r="B243" s="362"/>
      <c r="C243" s="363">
        <v>6736</v>
      </c>
      <c r="D243" s="364">
        <v>51.8</v>
      </c>
      <c r="E243" s="355"/>
    </row>
    <row r="244" spans="1:5" ht="15" x14ac:dyDescent="0.25">
      <c r="A244" s="361" t="s">
        <v>186</v>
      </c>
      <c r="B244" s="362"/>
      <c r="C244" s="363"/>
      <c r="D244" s="364"/>
      <c r="E244" s="355"/>
    </row>
    <row r="245" spans="1:5" ht="15" x14ac:dyDescent="0.25">
      <c r="A245" s="361" t="s">
        <v>199</v>
      </c>
      <c r="B245" s="362" t="s">
        <v>45</v>
      </c>
      <c r="C245" s="363"/>
      <c r="D245" s="364"/>
      <c r="E245" s="355"/>
    </row>
    <row r="246" spans="1:5" ht="15" x14ac:dyDescent="0.25">
      <c r="A246" s="389" t="s">
        <v>225</v>
      </c>
      <c r="B246" s="362" t="s">
        <v>46</v>
      </c>
      <c r="C246" s="363">
        <v>497</v>
      </c>
      <c r="D246" s="364">
        <v>43.7</v>
      </c>
      <c r="E246" s="355"/>
    </row>
    <row r="247" spans="1:5" ht="15" x14ac:dyDescent="0.25">
      <c r="A247" s="361" t="s">
        <v>186</v>
      </c>
      <c r="B247" s="362"/>
      <c r="C247" s="363">
        <v>7387</v>
      </c>
      <c r="D247" s="364">
        <v>51</v>
      </c>
      <c r="E247" s="355"/>
    </row>
    <row r="248" spans="1:5" ht="15" x14ac:dyDescent="0.25">
      <c r="A248" s="361" t="s">
        <v>186</v>
      </c>
      <c r="B248" s="362"/>
      <c r="C248" s="363"/>
      <c r="D248" s="364"/>
      <c r="E248" s="355"/>
    </row>
    <row r="249" spans="1:5" ht="15" x14ac:dyDescent="0.25">
      <c r="A249" s="361" t="s">
        <v>200</v>
      </c>
      <c r="B249" s="362" t="s">
        <v>45</v>
      </c>
      <c r="C249" s="363"/>
      <c r="D249" s="364"/>
      <c r="E249" s="355"/>
    </row>
    <row r="250" spans="1:5" ht="15" x14ac:dyDescent="0.25">
      <c r="A250" s="361" t="s">
        <v>201</v>
      </c>
      <c r="B250" s="362" t="s">
        <v>46</v>
      </c>
      <c r="C250" s="363">
        <v>394</v>
      </c>
      <c r="D250" s="364">
        <v>30</v>
      </c>
      <c r="E250" s="355"/>
    </row>
    <row r="251" spans="1:5" ht="15" x14ac:dyDescent="0.25">
      <c r="A251" s="389" t="s">
        <v>225</v>
      </c>
      <c r="B251" s="362"/>
      <c r="C251" s="363">
        <v>7488</v>
      </c>
      <c r="D251" s="364">
        <v>51.5</v>
      </c>
      <c r="E251" s="355"/>
    </row>
    <row r="252" spans="1:5" ht="15" x14ac:dyDescent="0.25">
      <c r="A252" s="361" t="s">
        <v>186</v>
      </c>
      <c r="B252" s="362"/>
      <c r="C252" s="363"/>
      <c r="D252" s="364"/>
      <c r="E252" s="355"/>
    </row>
    <row r="253" spans="1:5" ht="15" x14ac:dyDescent="0.25">
      <c r="A253" s="361" t="s">
        <v>202</v>
      </c>
      <c r="B253" s="362" t="s">
        <v>45</v>
      </c>
      <c r="C253" s="363"/>
      <c r="D253" s="364"/>
      <c r="E253" s="355"/>
    </row>
    <row r="254" spans="1:5" ht="15" x14ac:dyDescent="0.25">
      <c r="A254" s="361" t="s">
        <v>201</v>
      </c>
      <c r="B254" s="362" t="s">
        <v>46</v>
      </c>
      <c r="C254" s="363">
        <v>396</v>
      </c>
      <c r="D254" s="364">
        <v>42.4</v>
      </c>
      <c r="E254" s="355"/>
    </row>
    <row r="255" spans="1:5" ht="15" x14ac:dyDescent="0.25">
      <c r="A255" s="389" t="s">
        <v>225</v>
      </c>
      <c r="B255" s="362"/>
      <c r="C255" s="363">
        <v>7493</v>
      </c>
      <c r="D255" s="364">
        <v>50.9</v>
      </c>
      <c r="E255" s="355"/>
    </row>
    <row r="256" spans="1:5" ht="15" x14ac:dyDescent="0.25">
      <c r="A256" s="361" t="s">
        <v>186</v>
      </c>
      <c r="B256" s="362"/>
      <c r="C256" s="363"/>
      <c r="D256" s="364"/>
      <c r="E256" s="355"/>
    </row>
    <row r="257" spans="1:5" ht="15" x14ac:dyDescent="0.25">
      <c r="A257" s="361" t="s">
        <v>203</v>
      </c>
      <c r="B257" s="362" t="s">
        <v>45</v>
      </c>
      <c r="C257" s="363"/>
      <c r="D257" s="364"/>
      <c r="E257" s="355"/>
    </row>
    <row r="258" spans="1:5" ht="15" x14ac:dyDescent="0.25">
      <c r="A258" s="361" t="s">
        <v>198</v>
      </c>
      <c r="B258" s="362" t="s">
        <v>46</v>
      </c>
      <c r="C258" s="363">
        <v>706</v>
      </c>
      <c r="D258" s="364">
        <v>32.4</v>
      </c>
      <c r="E258" s="355"/>
    </row>
    <row r="259" spans="1:5" ht="15" x14ac:dyDescent="0.25">
      <c r="A259" s="389" t="s">
        <v>225</v>
      </c>
      <c r="B259" s="362"/>
      <c r="C259" s="363">
        <v>7175</v>
      </c>
      <c r="D259" s="364">
        <v>52.1</v>
      </c>
      <c r="E259" s="355"/>
    </row>
    <row r="260" spans="1:5" ht="15" x14ac:dyDescent="0.25">
      <c r="A260" s="361" t="s">
        <v>186</v>
      </c>
      <c r="B260" s="362"/>
      <c r="C260" s="363"/>
      <c r="D260" s="364"/>
      <c r="E260" s="355"/>
    </row>
    <row r="261" spans="1:5" ht="15" x14ac:dyDescent="0.25">
      <c r="A261" s="361" t="s">
        <v>204</v>
      </c>
      <c r="B261" s="362" t="s">
        <v>45</v>
      </c>
      <c r="C261" s="363"/>
      <c r="D261" s="364"/>
      <c r="E261" s="355"/>
    </row>
    <row r="262" spans="1:5" ht="15" x14ac:dyDescent="0.25">
      <c r="A262" s="361" t="s">
        <v>198</v>
      </c>
      <c r="B262" s="362" t="s">
        <v>46</v>
      </c>
      <c r="C262" s="363">
        <v>789</v>
      </c>
      <c r="D262" s="364">
        <v>36.4</v>
      </c>
      <c r="E262" s="355"/>
    </row>
    <row r="263" spans="1:5" ht="15" x14ac:dyDescent="0.25">
      <c r="A263" s="389" t="s">
        <v>225</v>
      </c>
      <c r="B263" s="362"/>
      <c r="C263" s="363">
        <v>7094</v>
      </c>
      <c r="D263" s="364">
        <v>52.1</v>
      </c>
      <c r="E263" s="355"/>
    </row>
    <row r="264" spans="1:5" ht="15" x14ac:dyDescent="0.25">
      <c r="A264" s="361" t="s">
        <v>186</v>
      </c>
      <c r="B264" s="362"/>
      <c r="C264" s="363"/>
      <c r="D264" s="364"/>
      <c r="E264" s="355"/>
    </row>
    <row r="265" spans="1:5" ht="15" x14ac:dyDescent="0.25">
      <c r="A265" s="361" t="s">
        <v>205</v>
      </c>
      <c r="B265" s="362" t="s">
        <v>45</v>
      </c>
      <c r="C265" s="363"/>
      <c r="D265" s="364"/>
      <c r="E265" s="355"/>
    </row>
    <row r="266" spans="1:5" ht="15" x14ac:dyDescent="0.25">
      <c r="A266" s="361" t="s">
        <v>201</v>
      </c>
      <c r="B266" s="362" t="s">
        <v>46</v>
      </c>
      <c r="C266" s="363">
        <v>722</v>
      </c>
      <c r="D266" s="364">
        <v>39</v>
      </c>
      <c r="E266" s="355"/>
    </row>
    <row r="267" spans="1:5" ht="15" x14ac:dyDescent="0.25">
      <c r="A267" s="389" t="s">
        <v>225</v>
      </c>
      <c r="B267" s="362"/>
      <c r="C267" s="363">
        <v>7166</v>
      </c>
      <c r="D267" s="364">
        <v>51.6</v>
      </c>
      <c r="E267" s="355"/>
    </row>
    <row r="268" spans="1:5" ht="15" x14ac:dyDescent="0.25">
      <c r="A268" s="361" t="s">
        <v>186</v>
      </c>
      <c r="B268" s="362"/>
      <c r="C268" s="363"/>
      <c r="D268" s="364"/>
      <c r="E268" s="355"/>
    </row>
    <row r="269" spans="1:5" ht="15" x14ac:dyDescent="0.25">
      <c r="A269" s="361" t="s">
        <v>206</v>
      </c>
      <c r="B269" s="362" t="s">
        <v>45</v>
      </c>
      <c r="C269" s="363"/>
      <c r="D269" s="364"/>
      <c r="E269" s="355"/>
    </row>
    <row r="270" spans="1:5" ht="15" x14ac:dyDescent="0.25">
      <c r="A270" s="389" t="s">
        <v>225</v>
      </c>
      <c r="B270" s="362" t="s">
        <v>46</v>
      </c>
      <c r="C270" s="363">
        <v>1523</v>
      </c>
      <c r="D270" s="364">
        <v>52.2</v>
      </c>
      <c r="E270" s="355"/>
    </row>
    <row r="271" spans="1:5" ht="15" x14ac:dyDescent="0.25">
      <c r="A271" s="361" t="s">
        <v>186</v>
      </c>
      <c r="B271" s="362"/>
      <c r="C271" s="363">
        <v>6360</v>
      </c>
      <c r="D271" s="364">
        <v>50.1</v>
      </c>
      <c r="E271" s="355"/>
    </row>
    <row r="272" spans="1:5" ht="15" x14ac:dyDescent="0.25">
      <c r="A272" s="361" t="s">
        <v>186</v>
      </c>
      <c r="B272" s="362"/>
      <c r="C272" s="363"/>
      <c r="D272" s="364"/>
      <c r="E272" s="355"/>
    </row>
    <row r="273" spans="1:5" ht="15" x14ac:dyDescent="0.25">
      <c r="A273" s="361" t="s">
        <v>207</v>
      </c>
      <c r="B273" s="362" t="s">
        <v>45</v>
      </c>
      <c r="C273" s="363"/>
      <c r="D273" s="364"/>
      <c r="E273" s="355"/>
    </row>
    <row r="274" spans="1:5" ht="15" x14ac:dyDescent="0.25">
      <c r="A274" s="389" t="s">
        <v>225</v>
      </c>
      <c r="B274" s="362" t="s">
        <v>46</v>
      </c>
      <c r="C274" s="363">
        <v>1418</v>
      </c>
      <c r="D274" s="364">
        <v>34.9</v>
      </c>
      <c r="E274" s="355"/>
    </row>
    <row r="275" spans="1:5" ht="15" x14ac:dyDescent="0.25">
      <c r="A275" s="361" t="s">
        <v>186</v>
      </c>
      <c r="B275" s="362"/>
      <c r="C275" s="363">
        <v>6437</v>
      </c>
      <c r="D275" s="364">
        <v>53.6</v>
      </c>
      <c r="E275" s="355"/>
    </row>
    <row r="276" spans="1:5" ht="15" x14ac:dyDescent="0.25">
      <c r="A276" s="361" t="s">
        <v>186</v>
      </c>
      <c r="B276" s="362"/>
      <c r="C276" s="363"/>
      <c r="D276" s="364"/>
      <c r="E276" s="355"/>
    </row>
    <row r="277" spans="1:5" ht="15" x14ac:dyDescent="0.25">
      <c r="A277" s="361" t="s">
        <v>208</v>
      </c>
      <c r="B277" s="362" t="s">
        <v>45</v>
      </c>
      <c r="C277" s="363"/>
      <c r="D277" s="364"/>
      <c r="E277" s="355"/>
    </row>
    <row r="278" spans="1:5" ht="15" x14ac:dyDescent="0.25">
      <c r="A278" s="361" t="s">
        <v>201</v>
      </c>
      <c r="B278" s="362" t="s">
        <v>46</v>
      </c>
      <c r="C278" s="363">
        <v>650</v>
      </c>
      <c r="D278" s="364">
        <v>34.299999999999997</v>
      </c>
      <c r="E278" s="355"/>
    </row>
    <row r="279" spans="1:5" ht="15" x14ac:dyDescent="0.25">
      <c r="A279" s="389" t="s">
        <v>225</v>
      </c>
      <c r="B279" s="362"/>
      <c r="C279" s="363">
        <v>7237</v>
      </c>
      <c r="D279" s="364">
        <v>51.9</v>
      </c>
      <c r="E279" s="355"/>
    </row>
    <row r="280" spans="1:5" ht="15" x14ac:dyDescent="0.25">
      <c r="A280" s="361" t="s">
        <v>186</v>
      </c>
      <c r="B280" s="362"/>
      <c r="C280" s="363"/>
      <c r="D280" s="364"/>
      <c r="E280" s="355"/>
    </row>
    <row r="281" spans="1:5" ht="15" x14ac:dyDescent="0.25">
      <c r="A281" s="361" t="s">
        <v>209</v>
      </c>
      <c r="B281" s="362" t="s">
        <v>45</v>
      </c>
      <c r="C281" s="363"/>
      <c r="D281" s="364"/>
      <c r="E281" s="355"/>
    </row>
    <row r="282" spans="1:5" ht="15" x14ac:dyDescent="0.25">
      <c r="A282" s="361" t="s">
        <v>201</v>
      </c>
      <c r="B282" s="362" t="s">
        <v>46</v>
      </c>
      <c r="C282" s="363">
        <v>1501</v>
      </c>
      <c r="D282" s="364">
        <v>38</v>
      </c>
      <c r="E282" s="355"/>
    </row>
    <row r="283" spans="1:5" ht="15" x14ac:dyDescent="0.25">
      <c r="A283" s="389" t="s">
        <v>225</v>
      </c>
      <c r="B283" s="362"/>
      <c r="C283" s="363">
        <v>6369</v>
      </c>
      <c r="D283" s="364">
        <v>53.2</v>
      </c>
      <c r="E283" s="355"/>
    </row>
    <row r="284" spans="1:5" ht="15" x14ac:dyDescent="0.25">
      <c r="A284" s="361" t="s">
        <v>186</v>
      </c>
      <c r="B284" s="362"/>
      <c r="C284" s="363"/>
      <c r="D284" s="364"/>
      <c r="E284" s="355"/>
    </row>
    <row r="285" spans="1:5" ht="15" x14ac:dyDescent="0.25">
      <c r="A285" s="361" t="s">
        <v>211</v>
      </c>
      <c r="B285" s="362" t="s">
        <v>45</v>
      </c>
      <c r="C285" s="363">
        <v>788</v>
      </c>
      <c r="D285" s="364">
        <v>39.700000000000003</v>
      </c>
      <c r="E285" s="355"/>
    </row>
    <row r="286" spans="1:5" ht="15" x14ac:dyDescent="0.25">
      <c r="A286" s="389" t="s">
        <v>225</v>
      </c>
      <c r="B286" s="362" t="s">
        <v>46</v>
      </c>
      <c r="C286" s="363">
        <v>7088</v>
      </c>
      <c r="D286" s="364">
        <v>51.9</v>
      </c>
      <c r="E286" s="355"/>
    </row>
    <row r="287" spans="1:5" ht="15.75" thickBot="1" x14ac:dyDescent="0.3">
      <c r="A287" s="367" t="s">
        <v>186</v>
      </c>
      <c r="B287" s="368"/>
      <c r="C287" s="369" t="s">
        <v>186</v>
      </c>
      <c r="D287" s="370" t="s">
        <v>186</v>
      </c>
      <c r="E287" s="355"/>
    </row>
    <row r="288" spans="1:5" ht="15" x14ac:dyDescent="0.25">
      <c r="A288" s="509" t="s">
        <v>36</v>
      </c>
      <c r="B288" s="509"/>
      <c r="C288" s="510" t="s">
        <v>186</v>
      </c>
      <c r="D288" s="511" t="s">
        <v>186</v>
      </c>
      <c r="E288" s="371"/>
    </row>
    <row r="289" spans="1:5" ht="15" x14ac:dyDescent="0.25">
      <c r="A289" s="509" t="s">
        <v>152</v>
      </c>
      <c r="B289" s="509"/>
      <c r="C289" s="510" t="s">
        <v>186</v>
      </c>
      <c r="D289" s="511" t="s">
        <v>186</v>
      </c>
      <c r="E289" s="371"/>
    </row>
    <row r="290" spans="1:5" ht="15" x14ac:dyDescent="0.25">
      <c r="A290" s="509" t="s">
        <v>163</v>
      </c>
      <c r="B290" s="509"/>
      <c r="C290" s="510" t="s">
        <v>186</v>
      </c>
      <c r="D290" s="511" t="s">
        <v>186</v>
      </c>
      <c r="E290" s="371"/>
    </row>
    <row r="291" spans="1:5" ht="12.75" customHeight="1" x14ac:dyDescent="0.2">
      <c r="A291" s="375"/>
      <c r="B291" s="375"/>
      <c r="C291" s="375"/>
      <c r="D291" s="375"/>
      <c r="E291" s="375"/>
    </row>
    <row r="292" spans="1:5" ht="12.75" customHeight="1" x14ac:dyDescent="0.2">
      <c r="A292" s="375"/>
      <c r="B292" s="375"/>
      <c r="C292" s="375"/>
      <c r="D292" s="375"/>
      <c r="E292" s="375"/>
    </row>
    <row r="293" spans="1:5" ht="12.75" customHeight="1" x14ac:dyDescent="0.2">
      <c r="A293" s="375"/>
      <c r="B293" s="375"/>
      <c r="C293" s="375"/>
      <c r="D293" s="375"/>
      <c r="E293" s="375"/>
    </row>
    <row r="294" spans="1:5" ht="12.75" customHeight="1" x14ac:dyDescent="0.2">
      <c r="A294" s="375"/>
      <c r="B294" s="375"/>
      <c r="C294" s="375"/>
      <c r="D294" s="375"/>
      <c r="E294" s="375"/>
    </row>
    <row r="295" spans="1:5" ht="12.75" customHeight="1" x14ac:dyDescent="0.2">
      <c r="A295" s="375"/>
      <c r="B295" s="375"/>
      <c r="C295" s="375"/>
      <c r="D295" s="375"/>
      <c r="E295" s="375"/>
    </row>
  </sheetData>
  <mergeCells count="7">
    <mergeCell ref="A290:D290"/>
    <mergeCell ref="A2:D2"/>
    <mergeCell ref="A3:D3"/>
    <mergeCell ref="C5:D5"/>
    <mergeCell ref="A150:B150"/>
    <mergeCell ref="A288:D288"/>
    <mergeCell ref="A289:D28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9437-5A04-43B3-99F5-48FFE7124A31}">
  <dimension ref="A1:E262"/>
  <sheetViews>
    <sheetView zoomScale="90" zoomScaleNormal="90" workbookViewId="0"/>
  </sheetViews>
  <sheetFormatPr defaultColWidth="13.33203125" defaultRowHeight="12.75" x14ac:dyDescent="0.2"/>
  <cols>
    <col min="1" max="1" width="47.5" style="28" customWidth="1"/>
    <col min="2" max="2" width="59.1640625" style="28" customWidth="1"/>
    <col min="3" max="4" width="18.33203125" style="28" customWidth="1"/>
    <col min="5" max="16384" width="13.33203125" style="28"/>
  </cols>
  <sheetData>
    <row r="1" spans="1:5" ht="21" x14ac:dyDescent="0.35">
      <c r="A1" s="366" t="s">
        <v>226</v>
      </c>
      <c r="B1" s="366"/>
      <c r="C1" s="366"/>
      <c r="D1" s="366"/>
    </row>
    <row r="2" spans="1:5" ht="15" x14ac:dyDescent="0.25">
      <c r="A2" s="513" t="s">
        <v>213</v>
      </c>
      <c r="B2" s="495"/>
      <c r="C2" s="495" t="s">
        <v>186</v>
      </c>
      <c r="D2" s="495" t="s">
        <v>186</v>
      </c>
    </row>
    <row r="3" spans="1:5" ht="15" x14ac:dyDescent="0.25">
      <c r="A3" s="513" t="s">
        <v>179</v>
      </c>
      <c r="B3" s="495"/>
      <c r="C3" s="495" t="s">
        <v>186</v>
      </c>
      <c r="D3" s="495" t="s">
        <v>186</v>
      </c>
    </row>
    <row r="4" spans="1:5" ht="15.75" thickBot="1" x14ac:dyDescent="0.3">
      <c r="A4" s="353" t="s">
        <v>186</v>
      </c>
      <c r="B4" s="353"/>
      <c r="C4" s="28" t="s">
        <v>186</v>
      </c>
      <c r="D4" s="28" t="s">
        <v>186</v>
      </c>
    </row>
    <row r="5" spans="1:5" ht="18.75" x14ac:dyDescent="0.3">
      <c r="A5" s="354" t="s">
        <v>186</v>
      </c>
      <c r="B5" s="354"/>
      <c r="C5" s="514" t="s">
        <v>182</v>
      </c>
      <c r="D5" s="514" t="s">
        <v>186</v>
      </c>
      <c r="E5" s="355"/>
    </row>
    <row r="6" spans="1:5" ht="18.75" x14ac:dyDescent="0.3">
      <c r="A6" s="354" t="s">
        <v>0</v>
      </c>
      <c r="B6" s="354"/>
      <c r="C6" s="356" t="s">
        <v>1</v>
      </c>
      <c r="D6" s="356" t="s">
        <v>214</v>
      </c>
      <c r="E6" s="355"/>
    </row>
    <row r="7" spans="1:5" ht="15" x14ac:dyDescent="0.25">
      <c r="A7" s="357" t="s">
        <v>187</v>
      </c>
      <c r="B7" s="358" t="s">
        <v>69</v>
      </c>
      <c r="C7" s="359">
        <v>7943</v>
      </c>
      <c r="D7" s="360">
        <v>54.017118061093953</v>
      </c>
      <c r="E7" s="355"/>
    </row>
    <row r="8" spans="1:5" ht="15" x14ac:dyDescent="0.25">
      <c r="A8" s="361" t="s">
        <v>186</v>
      </c>
      <c r="B8" s="362" t="s">
        <v>67</v>
      </c>
      <c r="C8" s="363">
        <v>7312</v>
      </c>
      <c r="D8" s="364">
        <v>53.409981470820689</v>
      </c>
      <c r="E8" s="355"/>
    </row>
    <row r="9" spans="1:5" ht="18.75" x14ac:dyDescent="0.3">
      <c r="A9" s="365" t="s">
        <v>174</v>
      </c>
      <c r="B9" s="365"/>
      <c r="C9" s="365"/>
      <c r="D9" s="365"/>
      <c r="E9" s="355"/>
    </row>
    <row r="10" spans="1:5" ht="15" x14ac:dyDescent="0.25">
      <c r="A10" s="361" t="s">
        <v>2</v>
      </c>
      <c r="B10" s="362" t="s">
        <v>39</v>
      </c>
      <c r="C10" s="363">
        <v>3956</v>
      </c>
      <c r="D10" s="364">
        <v>55.960272019694806</v>
      </c>
      <c r="E10" s="355"/>
    </row>
    <row r="11" spans="1:5" ht="15" x14ac:dyDescent="0.25">
      <c r="A11" s="362" t="s">
        <v>154</v>
      </c>
      <c r="B11" s="362" t="s">
        <v>40</v>
      </c>
      <c r="C11" s="363">
        <v>3987</v>
      </c>
      <c r="D11" s="364">
        <v>52.09794542556525</v>
      </c>
      <c r="E11" s="355"/>
    </row>
    <row r="12" spans="1:5" s="403" customFormat="1" ht="15" x14ac:dyDescent="0.25">
      <c r="A12" s="361"/>
      <c r="B12" s="362"/>
      <c r="C12" s="363"/>
      <c r="D12" s="364"/>
      <c r="E12" s="355"/>
    </row>
    <row r="13" spans="1:5" ht="15" x14ac:dyDescent="0.25">
      <c r="A13" s="361"/>
      <c r="B13" s="362"/>
      <c r="C13" s="363" t="s">
        <v>186</v>
      </c>
      <c r="D13" s="364"/>
      <c r="E13" s="355"/>
    </row>
    <row r="14" spans="1:5" ht="15" x14ac:dyDescent="0.25">
      <c r="A14" s="361"/>
      <c r="B14" s="362" t="s">
        <v>39</v>
      </c>
      <c r="C14" s="363">
        <v>3642</v>
      </c>
      <c r="D14" s="364">
        <v>55.778086818234762</v>
      </c>
      <c r="E14" s="355"/>
    </row>
    <row r="15" spans="1:5" ht="15" x14ac:dyDescent="0.25">
      <c r="A15" s="362" t="s">
        <v>112</v>
      </c>
      <c r="B15" s="362" t="s">
        <v>40</v>
      </c>
      <c r="C15" s="363">
        <v>3670</v>
      </c>
      <c r="D15" s="364">
        <v>51.084645625093913</v>
      </c>
      <c r="E15" s="355"/>
    </row>
    <row r="16" spans="1:5" ht="15" x14ac:dyDescent="0.25">
      <c r="A16" s="361" t="s">
        <v>186</v>
      </c>
      <c r="B16" s="362"/>
      <c r="C16" s="363"/>
      <c r="D16" s="364"/>
      <c r="E16" s="355"/>
    </row>
    <row r="17" spans="1:5" ht="15" x14ac:dyDescent="0.25">
      <c r="A17" s="361" t="s">
        <v>186</v>
      </c>
      <c r="B17" s="362"/>
      <c r="C17" s="363" t="s">
        <v>186</v>
      </c>
      <c r="D17" s="364"/>
      <c r="E17" s="355"/>
    </row>
    <row r="18" spans="1:5" ht="15" x14ac:dyDescent="0.25">
      <c r="A18" s="361" t="s">
        <v>4</v>
      </c>
      <c r="B18" s="362" t="s">
        <v>56</v>
      </c>
      <c r="C18" s="363">
        <v>631</v>
      </c>
      <c r="D18" s="364">
        <v>60.334486105706993</v>
      </c>
      <c r="E18" s="355"/>
    </row>
    <row r="19" spans="1:5" ht="15" x14ac:dyDescent="0.25">
      <c r="A19" s="361" t="s">
        <v>186</v>
      </c>
      <c r="B19" s="362" t="s">
        <v>57</v>
      </c>
      <c r="C19" s="363">
        <v>593</v>
      </c>
      <c r="D19" s="364">
        <v>74.300431884080041</v>
      </c>
      <c r="E19" s="355"/>
    </row>
    <row r="20" spans="1:5" ht="15" x14ac:dyDescent="0.25">
      <c r="A20" s="361" t="s">
        <v>186</v>
      </c>
      <c r="B20" s="362" t="s">
        <v>58</v>
      </c>
      <c r="C20" s="363">
        <v>4746</v>
      </c>
      <c r="D20" s="364">
        <v>56.071135436689424</v>
      </c>
      <c r="E20" s="355"/>
    </row>
    <row r="21" spans="1:5" ht="15" x14ac:dyDescent="0.25">
      <c r="A21" s="361" t="s">
        <v>186</v>
      </c>
      <c r="B21" s="362" t="s">
        <v>59</v>
      </c>
      <c r="C21" s="363">
        <v>1973</v>
      </c>
      <c r="D21" s="364">
        <v>37.313548294939778</v>
      </c>
      <c r="E21" s="355"/>
    </row>
    <row r="22" spans="1:5" ht="15" x14ac:dyDescent="0.25">
      <c r="A22" s="361" t="s">
        <v>186</v>
      </c>
      <c r="B22" s="362"/>
      <c r="C22" s="363" t="s">
        <v>186</v>
      </c>
      <c r="D22" s="364"/>
      <c r="E22" s="355"/>
    </row>
    <row r="23" spans="1:5" ht="15" x14ac:dyDescent="0.25">
      <c r="A23" s="361" t="s">
        <v>186</v>
      </c>
      <c r="B23" s="362"/>
      <c r="C23" s="363"/>
      <c r="D23" s="364"/>
      <c r="E23" s="355"/>
    </row>
    <row r="24" spans="1:5" ht="15" x14ac:dyDescent="0.25">
      <c r="A24" s="361" t="s">
        <v>186</v>
      </c>
      <c r="B24" s="423" t="s">
        <v>60</v>
      </c>
      <c r="C24" s="363">
        <v>1224</v>
      </c>
      <c r="D24" s="364">
        <v>66.75661436353343</v>
      </c>
      <c r="E24" s="355"/>
    </row>
    <row r="25" spans="1:5" ht="15" x14ac:dyDescent="0.25">
      <c r="A25" s="361" t="s">
        <v>186</v>
      </c>
      <c r="B25" s="362" t="s">
        <v>61</v>
      </c>
      <c r="C25" s="363">
        <v>6719</v>
      </c>
      <c r="D25" s="364">
        <v>51.548511253226621</v>
      </c>
      <c r="E25" s="355"/>
    </row>
    <row r="26" spans="1:5" ht="15" x14ac:dyDescent="0.25">
      <c r="A26" s="361" t="s">
        <v>186</v>
      </c>
      <c r="B26" s="362"/>
      <c r="C26" s="363"/>
      <c r="D26" s="364"/>
      <c r="E26" s="355"/>
    </row>
    <row r="27" spans="1:5" ht="15" x14ac:dyDescent="0.25">
      <c r="A27" s="361" t="s">
        <v>186</v>
      </c>
      <c r="B27" s="362"/>
      <c r="C27" s="363"/>
      <c r="D27" s="364"/>
      <c r="E27" s="355"/>
    </row>
    <row r="28" spans="1:5" ht="15" x14ac:dyDescent="0.25">
      <c r="A28" s="361" t="s">
        <v>186</v>
      </c>
      <c r="B28" s="362" t="s">
        <v>56</v>
      </c>
      <c r="C28" s="363">
        <v>631</v>
      </c>
      <c r="D28" s="364">
        <v>60.334486105706993</v>
      </c>
      <c r="E28" s="355"/>
    </row>
    <row r="29" spans="1:5" ht="15" x14ac:dyDescent="0.25">
      <c r="A29" s="361" t="s">
        <v>186</v>
      </c>
      <c r="B29" s="362" t="s">
        <v>62</v>
      </c>
      <c r="C29" s="363">
        <v>749</v>
      </c>
      <c r="D29" s="364">
        <v>72.987759666856689</v>
      </c>
      <c r="E29" s="355"/>
    </row>
    <row r="30" spans="1:5" ht="15" x14ac:dyDescent="0.25">
      <c r="A30" s="361" t="s">
        <v>186</v>
      </c>
      <c r="B30" s="362" t="s">
        <v>63</v>
      </c>
      <c r="C30" s="363">
        <v>1279</v>
      </c>
      <c r="D30" s="364">
        <v>64.556239978758185</v>
      </c>
      <c r="E30" s="355"/>
    </row>
    <row r="31" spans="1:5" ht="15" x14ac:dyDescent="0.25">
      <c r="A31" s="361" t="s">
        <v>186</v>
      </c>
      <c r="B31" s="362" t="s">
        <v>64</v>
      </c>
      <c r="C31" s="363">
        <v>2032</v>
      </c>
      <c r="D31" s="364">
        <v>54.47670868093121</v>
      </c>
      <c r="E31" s="355"/>
    </row>
    <row r="32" spans="1:5" ht="15" x14ac:dyDescent="0.25">
      <c r="A32" s="361" t="s">
        <v>186</v>
      </c>
      <c r="B32" s="362" t="s">
        <v>65</v>
      </c>
      <c r="C32" s="363">
        <v>1279</v>
      </c>
      <c r="D32" s="364">
        <v>45.137975308521305</v>
      </c>
      <c r="E32" s="355"/>
    </row>
    <row r="33" spans="1:5" ht="15" x14ac:dyDescent="0.25">
      <c r="A33" s="361" t="s">
        <v>186</v>
      </c>
      <c r="B33" s="362" t="s">
        <v>66</v>
      </c>
      <c r="C33" s="363">
        <v>1649</v>
      </c>
      <c r="D33" s="364">
        <v>40.551359051862612</v>
      </c>
      <c r="E33" s="355"/>
    </row>
    <row r="34" spans="1:5" ht="15" x14ac:dyDescent="0.25">
      <c r="A34" s="361" t="s">
        <v>186</v>
      </c>
      <c r="B34" s="362" t="s">
        <v>5</v>
      </c>
      <c r="C34" s="363">
        <v>324</v>
      </c>
      <c r="D34" s="364">
        <v>24.515656168885975</v>
      </c>
      <c r="E34" s="355"/>
    </row>
    <row r="35" spans="1:5" ht="15" x14ac:dyDescent="0.25">
      <c r="A35" s="361" t="s">
        <v>186</v>
      </c>
      <c r="B35" s="362"/>
      <c r="C35" s="363"/>
      <c r="D35" s="364"/>
      <c r="E35" s="355"/>
    </row>
    <row r="36" spans="1:5" ht="15" x14ac:dyDescent="0.25">
      <c r="A36" s="361" t="s">
        <v>186</v>
      </c>
      <c r="B36" s="362"/>
      <c r="C36" s="363"/>
      <c r="D36" s="364"/>
      <c r="E36" s="355"/>
    </row>
    <row r="37" spans="1:5" ht="15" x14ac:dyDescent="0.25">
      <c r="A37" s="361" t="s">
        <v>130</v>
      </c>
      <c r="B37" s="362" t="s">
        <v>188</v>
      </c>
      <c r="C37" s="363">
        <v>314</v>
      </c>
      <c r="D37" s="364">
        <v>57.794637453018048</v>
      </c>
      <c r="E37" s="355"/>
    </row>
    <row r="38" spans="1:5" ht="15" x14ac:dyDescent="0.25">
      <c r="A38" s="361" t="s">
        <v>186</v>
      </c>
      <c r="B38" s="362" t="s">
        <v>189</v>
      </c>
      <c r="C38" s="363">
        <v>317</v>
      </c>
      <c r="D38" s="364">
        <v>62.999262397150062</v>
      </c>
      <c r="E38" s="355"/>
    </row>
    <row r="39" spans="1:5" ht="15" x14ac:dyDescent="0.25">
      <c r="A39" s="361" t="s">
        <v>186</v>
      </c>
      <c r="B39" s="362" t="s">
        <v>133</v>
      </c>
      <c r="C39" s="363">
        <v>286</v>
      </c>
      <c r="D39" s="364">
        <v>75.548400263401874</v>
      </c>
      <c r="E39" s="355"/>
    </row>
    <row r="40" spans="1:5" ht="15" x14ac:dyDescent="0.25">
      <c r="A40" s="361" t="s">
        <v>186</v>
      </c>
      <c r="B40" s="362" t="s">
        <v>134</v>
      </c>
      <c r="C40" s="363">
        <v>307</v>
      </c>
      <c r="D40" s="364">
        <v>73.015627965839428</v>
      </c>
      <c r="E40" s="355"/>
    </row>
    <row r="41" spans="1:5" ht="15" x14ac:dyDescent="0.25">
      <c r="A41" s="361" t="s">
        <v>186</v>
      </c>
      <c r="B41" s="362" t="s">
        <v>135</v>
      </c>
      <c r="C41" s="363">
        <v>3356</v>
      </c>
      <c r="D41" s="364">
        <v>53.970525242575256</v>
      </c>
      <c r="E41" s="355"/>
    </row>
    <row r="42" spans="1:5" ht="15" x14ac:dyDescent="0.25">
      <c r="A42" s="361" t="s">
        <v>186</v>
      </c>
      <c r="B42" s="362" t="s">
        <v>136</v>
      </c>
      <c r="C42" s="363">
        <v>3363</v>
      </c>
      <c r="D42" s="364">
        <v>49.180246700352868</v>
      </c>
      <c r="E42" s="355"/>
    </row>
    <row r="43" spans="1:5" ht="15" x14ac:dyDescent="0.25">
      <c r="A43" s="361" t="s">
        <v>186</v>
      </c>
      <c r="B43" s="362"/>
      <c r="C43" s="363"/>
      <c r="D43" s="364"/>
      <c r="E43" s="355"/>
    </row>
    <row r="44" spans="1:5" ht="15" x14ac:dyDescent="0.25">
      <c r="A44" s="361" t="s">
        <v>186</v>
      </c>
      <c r="B44" s="362"/>
      <c r="C44" s="363"/>
      <c r="D44" s="364"/>
      <c r="E44" s="355"/>
    </row>
    <row r="45" spans="1:5" ht="15" x14ac:dyDescent="0.25">
      <c r="A45" s="361" t="s">
        <v>27</v>
      </c>
      <c r="B45" s="362" t="s">
        <v>288</v>
      </c>
      <c r="C45" s="363">
        <v>1417</v>
      </c>
      <c r="D45" s="364">
        <v>30.369783334044072</v>
      </c>
      <c r="E45" s="355"/>
    </row>
    <row r="46" spans="1:5" ht="15" x14ac:dyDescent="0.25">
      <c r="A46" s="389" t="s">
        <v>251</v>
      </c>
      <c r="B46" s="362" t="s">
        <v>289</v>
      </c>
      <c r="C46" s="363">
        <v>2161</v>
      </c>
      <c r="D46" s="364">
        <v>46.383970168903829</v>
      </c>
      <c r="E46" s="355"/>
    </row>
    <row r="47" spans="1:5" ht="15" x14ac:dyDescent="0.25">
      <c r="A47" s="361" t="s">
        <v>186</v>
      </c>
      <c r="B47" s="362" t="s">
        <v>290</v>
      </c>
      <c r="C47" s="363">
        <v>2443</v>
      </c>
      <c r="D47" s="364">
        <v>67.034147785296952</v>
      </c>
      <c r="E47" s="355"/>
    </row>
    <row r="48" spans="1:5" ht="15" x14ac:dyDescent="0.25">
      <c r="A48" s="361" t="s">
        <v>186</v>
      </c>
      <c r="B48" s="362"/>
      <c r="C48" s="363"/>
      <c r="D48" s="364"/>
      <c r="E48" s="355"/>
    </row>
    <row r="49" spans="1:5" ht="15" x14ac:dyDescent="0.25">
      <c r="A49" s="361" t="s">
        <v>186</v>
      </c>
      <c r="B49" s="362"/>
      <c r="C49" s="363"/>
      <c r="D49" s="364"/>
      <c r="E49" s="355"/>
    </row>
    <row r="50" spans="1:5" ht="15" x14ac:dyDescent="0.25">
      <c r="A50" s="361" t="s">
        <v>104</v>
      </c>
      <c r="B50" s="362" t="s">
        <v>105</v>
      </c>
      <c r="C50" s="363">
        <v>869</v>
      </c>
      <c r="D50" s="364">
        <v>38.799999999999997</v>
      </c>
      <c r="E50" s="355"/>
    </row>
    <row r="51" spans="1:5" ht="15" x14ac:dyDescent="0.25">
      <c r="A51" s="389" t="s">
        <v>252</v>
      </c>
      <c r="B51" s="362" t="s">
        <v>106</v>
      </c>
      <c r="C51" s="363">
        <v>1242</v>
      </c>
      <c r="D51" s="364">
        <v>42.4</v>
      </c>
      <c r="E51" s="355"/>
    </row>
    <row r="52" spans="1:5" ht="15" x14ac:dyDescent="0.25">
      <c r="A52" s="361" t="s">
        <v>186</v>
      </c>
      <c r="B52" s="362" t="s">
        <v>107</v>
      </c>
      <c r="C52" s="363">
        <v>1633</v>
      </c>
      <c r="D52" s="364">
        <v>52.2</v>
      </c>
      <c r="E52" s="355"/>
    </row>
    <row r="53" spans="1:5" ht="15" x14ac:dyDescent="0.25">
      <c r="A53" s="361" t="s">
        <v>186</v>
      </c>
      <c r="B53" s="362" t="s">
        <v>108</v>
      </c>
      <c r="C53" s="363">
        <v>1933</v>
      </c>
      <c r="D53" s="364">
        <v>60.8</v>
      </c>
      <c r="E53" s="355"/>
    </row>
    <row r="54" spans="1:5" ht="15" x14ac:dyDescent="0.25">
      <c r="A54" s="361" t="s">
        <v>186</v>
      </c>
      <c r="B54" s="362" t="s">
        <v>109</v>
      </c>
      <c r="C54" s="363">
        <v>2183</v>
      </c>
      <c r="D54" s="364">
        <v>67.7</v>
      </c>
      <c r="E54" s="355"/>
    </row>
    <row r="55" spans="1:5" ht="15" x14ac:dyDescent="0.25">
      <c r="A55" s="361" t="s">
        <v>186</v>
      </c>
      <c r="B55" s="362"/>
      <c r="C55" s="363"/>
      <c r="D55" s="364"/>
      <c r="E55" s="355"/>
    </row>
    <row r="56" spans="1:5" ht="15" x14ac:dyDescent="0.25">
      <c r="A56" s="389" t="s">
        <v>253</v>
      </c>
      <c r="B56" s="362" t="s">
        <v>105</v>
      </c>
      <c r="C56" s="363">
        <v>789</v>
      </c>
      <c r="D56" s="364">
        <v>38.9</v>
      </c>
      <c r="E56" s="355"/>
    </row>
    <row r="57" spans="1:5" ht="15" x14ac:dyDescent="0.25">
      <c r="A57" s="389"/>
      <c r="B57" s="362" t="s">
        <v>106</v>
      </c>
      <c r="C57" s="363">
        <v>1139</v>
      </c>
      <c r="D57" s="364">
        <v>40.9</v>
      </c>
      <c r="E57" s="355"/>
    </row>
    <row r="58" spans="1:5" ht="15" x14ac:dyDescent="0.25">
      <c r="A58" s="361" t="s">
        <v>186</v>
      </c>
      <c r="B58" s="362" t="s">
        <v>107</v>
      </c>
      <c r="C58" s="363">
        <v>1477</v>
      </c>
      <c r="D58" s="364">
        <v>51</v>
      </c>
      <c r="E58" s="355"/>
    </row>
    <row r="59" spans="1:5" ht="15" x14ac:dyDescent="0.25">
      <c r="A59" s="361" t="s">
        <v>186</v>
      </c>
      <c r="B59" s="362" t="s">
        <v>108</v>
      </c>
      <c r="C59" s="363">
        <v>1778</v>
      </c>
      <c r="D59" s="364">
        <v>60.1</v>
      </c>
      <c r="E59" s="355"/>
    </row>
    <row r="60" spans="1:5" ht="15" x14ac:dyDescent="0.25">
      <c r="A60" s="361" t="s">
        <v>186</v>
      </c>
      <c r="B60" s="362" t="s">
        <v>109</v>
      </c>
      <c r="C60" s="363">
        <v>2056</v>
      </c>
      <c r="D60" s="364">
        <v>67.3</v>
      </c>
      <c r="E60" s="355"/>
    </row>
    <row r="61" spans="1:5" ht="15" x14ac:dyDescent="0.25">
      <c r="A61" s="361" t="s">
        <v>186</v>
      </c>
      <c r="B61" s="362"/>
      <c r="C61" s="363"/>
      <c r="D61" s="364"/>
      <c r="E61" s="355"/>
    </row>
    <row r="62" spans="1:5" ht="15" x14ac:dyDescent="0.25">
      <c r="A62" s="361" t="s">
        <v>186</v>
      </c>
      <c r="B62" s="362"/>
      <c r="C62" s="363"/>
      <c r="D62" s="364"/>
      <c r="E62" s="355"/>
    </row>
    <row r="63" spans="1:5" ht="15" x14ac:dyDescent="0.25">
      <c r="A63" s="361" t="s">
        <v>137</v>
      </c>
      <c r="B63" s="435" t="s">
        <v>302</v>
      </c>
      <c r="C63" s="363">
        <v>253</v>
      </c>
      <c r="D63" s="364">
        <v>19.2</v>
      </c>
      <c r="E63" s="355"/>
    </row>
    <row r="64" spans="1:5" ht="15" x14ac:dyDescent="0.25">
      <c r="A64" s="389" t="s">
        <v>251</v>
      </c>
      <c r="B64" s="435" t="s">
        <v>303</v>
      </c>
      <c r="C64" s="363">
        <v>982</v>
      </c>
      <c r="D64" s="364">
        <v>33</v>
      </c>
      <c r="E64" s="355"/>
    </row>
    <row r="65" spans="1:5" ht="15" x14ac:dyDescent="0.25">
      <c r="A65" s="361" t="s">
        <v>186</v>
      </c>
      <c r="B65" s="435" t="s">
        <v>304</v>
      </c>
      <c r="C65" s="363">
        <v>176</v>
      </c>
      <c r="D65" s="364">
        <v>41.4</v>
      </c>
      <c r="E65" s="355"/>
    </row>
    <row r="66" spans="1:5" ht="15" x14ac:dyDescent="0.25">
      <c r="A66" s="361" t="s">
        <v>186</v>
      </c>
      <c r="B66" s="435" t="s">
        <v>305</v>
      </c>
      <c r="C66" s="363">
        <v>196</v>
      </c>
      <c r="D66" s="364">
        <v>34.200000000000003</v>
      </c>
      <c r="E66" s="355"/>
    </row>
    <row r="67" spans="1:5" ht="15" x14ac:dyDescent="0.25">
      <c r="A67" s="361" t="s">
        <v>186</v>
      </c>
      <c r="B67" s="435" t="s">
        <v>306</v>
      </c>
      <c r="C67" s="363">
        <v>1467</v>
      </c>
      <c r="D67" s="364">
        <v>45.8</v>
      </c>
      <c r="E67" s="355"/>
    </row>
    <row r="68" spans="1:5" ht="15" x14ac:dyDescent="0.25">
      <c r="A68" s="361" t="s">
        <v>186</v>
      </c>
      <c r="B68" s="435" t="s">
        <v>307</v>
      </c>
      <c r="C68" s="363">
        <v>487</v>
      </c>
      <c r="D68" s="364">
        <v>56.5</v>
      </c>
      <c r="E68" s="355"/>
    </row>
    <row r="69" spans="1:5" ht="15" x14ac:dyDescent="0.25">
      <c r="A69" s="361" t="s">
        <v>186</v>
      </c>
      <c r="B69" s="435" t="s">
        <v>308</v>
      </c>
      <c r="C69" s="363">
        <v>130</v>
      </c>
      <c r="D69" s="364">
        <v>59.3</v>
      </c>
      <c r="E69" s="355"/>
    </row>
    <row r="70" spans="1:5" ht="15" x14ac:dyDescent="0.25">
      <c r="A70" s="361" t="s">
        <v>186</v>
      </c>
      <c r="B70" s="435" t="s">
        <v>309</v>
      </c>
      <c r="C70" s="363">
        <v>1213</v>
      </c>
      <c r="D70" s="364">
        <v>63.9</v>
      </c>
      <c r="E70" s="355"/>
    </row>
    <row r="71" spans="1:5" ht="15" x14ac:dyDescent="0.25">
      <c r="A71" s="361" t="s">
        <v>186</v>
      </c>
      <c r="B71" s="435" t="s">
        <v>310</v>
      </c>
      <c r="C71" s="363">
        <v>1073</v>
      </c>
      <c r="D71" s="364">
        <v>72.5</v>
      </c>
      <c r="E71" s="355"/>
    </row>
    <row r="72" spans="1:5" ht="15" x14ac:dyDescent="0.25">
      <c r="A72" s="361" t="s">
        <v>186</v>
      </c>
      <c r="B72" s="362"/>
      <c r="C72" s="363"/>
      <c r="D72" s="364"/>
      <c r="E72" s="355"/>
    </row>
    <row r="73" spans="1:5" ht="15" x14ac:dyDescent="0.25">
      <c r="A73" s="361" t="s">
        <v>186</v>
      </c>
      <c r="B73" s="362"/>
      <c r="C73" s="363"/>
      <c r="D73" s="364"/>
      <c r="E73" s="355"/>
    </row>
    <row r="74" spans="1:5" ht="15" x14ac:dyDescent="0.25">
      <c r="A74" s="361" t="s">
        <v>102</v>
      </c>
      <c r="B74" s="362" t="s">
        <v>101</v>
      </c>
      <c r="C74" s="363">
        <v>6121</v>
      </c>
      <c r="D74" s="364">
        <v>53.237612440351285</v>
      </c>
      <c r="E74" s="355"/>
    </row>
    <row r="75" spans="1:5" ht="15" x14ac:dyDescent="0.25">
      <c r="A75" s="389" t="s">
        <v>253</v>
      </c>
      <c r="B75" s="362" t="s">
        <v>103</v>
      </c>
      <c r="C75" s="363">
        <v>343</v>
      </c>
      <c r="D75" s="364">
        <v>58.808362794619811</v>
      </c>
      <c r="E75" s="355"/>
    </row>
    <row r="76" spans="1:5" ht="15" x14ac:dyDescent="0.25">
      <c r="A76" s="361" t="s">
        <v>186</v>
      </c>
      <c r="B76" s="362"/>
      <c r="C76" s="363"/>
      <c r="D76" s="364"/>
      <c r="E76" s="355"/>
    </row>
    <row r="77" spans="1:5" ht="15" x14ac:dyDescent="0.25">
      <c r="A77" s="361" t="s">
        <v>186</v>
      </c>
      <c r="B77" s="362"/>
      <c r="C77" s="363"/>
      <c r="D77" s="364"/>
      <c r="E77" s="355"/>
    </row>
    <row r="78" spans="1:5" ht="15" x14ac:dyDescent="0.25">
      <c r="A78" s="361" t="s">
        <v>278</v>
      </c>
      <c r="B78" s="362" t="s">
        <v>123</v>
      </c>
      <c r="C78" s="363">
        <v>6347</v>
      </c>
      <c r="D78" s="364">
        <v>55.298334865799141</v>
      </c>
      <c r="E78" s="355"/>
    </row>
    <row r="79" spans="1:5" ht="15" x14ac:dyDescent="0.25">
      <c r="A79" s="389" t="s">
        <v>252</v>
      </c>
      <c r="B79" s="362" t="s">
        <v>124</v>
      </c>
      <c r="C79" s="363">
        <v>864</v>
      </c>
      <c r="D79" s="364">
        <v>55.276224578309602</v>
      </c>
      <c r="E79" s="355"/>
    </row>
    <row r="80" spans="1:5" ht="15" x14ac:dyDescent="0.25">
      <c r="A80" s="361" t="s">
        <v>186</v>
      </c>
      <c r="B80" s="362" t="s">
        <v>125</v>
      </c>
      <c r="C80" s="363">
        <v>732</v>
      </c>
      <c r="D80" s="364">
        <v>45.873058995800498</v>
      </c>
      <c r="E80" s="355"/>
    </row>
    <row r="81" spans="1:5" ht="15" x14ac:dyDescent="0.25">
      <c r="A81" s="361" t="s">
        <v>186</v>
      </c>
      <c r="B81" s="362"/>
      <c r="C81" s="363"/>
      <c r="D81" s="364"/>
      <c r="E81" s="355"/>
    </row>
    <row r="82" spans="1:5" ht="15" x14ac:dyDescent="0.25">
      <c r="A82" s="361" t="s">
        <v>186</v>
      </c>
      <c r="B82" s="362"/>
      <c r="C82" s="363"/>
      <c r="D82" s="364"/>
      <c r="E82" s="355"/>
    </row>
    <row r="83" spans="1:5" ht="15" x14ac:dyDescent="0.25">
      <c r="A83" s="361" t="s">
        <v>6</v>
      </c>
      <c r="B83" s="362" t="s">
        <v>41</v>
      </c>
      <c r="C83" s="363">
        <v>3824</v>
      </c>
      <c r="D83" s="364">
        <v>48.653137149802383</v>
      </c>
      <c r="E83" s="355"/>
    </row>
    <row r="84" spans="1:5" ht="15" x14ac:dyDescent="0.25">
      <c r="A84" s="389" t="s">
        <v>251</v>
      </c>
      <c r="B84" s="362" t="s">
        <v>42</v>
      </c>
      <c r="C84" s="363">
        <v>569</v>
      </c>
      <c r="D84" s="364">
        <v>43.08126242161633</v>
      </c>
      <c r="E84" s="355"/>
    </row>
    <row r="85" spans="1:5" ht="15" x14ac:dyDescent="0.25">
      <c r="A85" s="361" t="s">
        <v>186</v>
      </c>
      <c r="B85" s="362" t="s">
        <v>43</v>
      </c>
      <c r="C85" s="363">
        <v>321</v>
      </c>
      <c r="D85" s="364">
        <v>33.483874599588049</v>
      </c>
      <c r="E85" s="355"/>
    </row>
    <row r="86" spans="1:5" ht="15" x14ac:dyDescent="0.25">
      <c r="A86" s="361" t="s">
        <v>186</v>
      </c>
      <c r="B86" s="362" t="s">
        <v>44</v>
      </c>
      <c r="C86" s="363">
        <v>1461</v>
      </c>
      <c r="D86" s="364">
        <v>58.06928593980026</v>
      </c>
      <c r="E86" s="355"/>
    </row>
    <row r="87" spans="1:5" ht="15" x14ac:dyDescent="0.25">
      <c r="A87" s="361" t="s">
        <v>186</v>
      </c>
      <c r="B87" s="362"/>
      <c r="C87" s="363"/>
      <c r="D87" s="364"/>
      <c r="E87" s="355"/>
    </row>
    <row r="88" spans="1:5" ht="15" x14ac:dyDescent="0.25">
      <c r="A88" s="361" t="s">
        <v>186</v>
      </c>
      <c r="B88" s="362"/>
      <c r="C88" s="363" t="s">
        <v>186</v>
      </c>
      <c r="D88" s="364"/>
      <c r="E88" s="355"/>
    </row>
    <row r="89" spans="1:5" ht="15" x14ac:dyDescent="0.25">
      <c r="A89" s="361" t="s">
        <v>7</v>
      </c>
      <c r="B89" s="362" t="s">
        <v>8</v>
      </c>
      <c r="C89" s="363">
        <v>1602</v>
      </c>
      <c r="D89" s="364">
        <v>66.381801062701882</v>
      </c>
      <c r="E89" s="355"/>
    </row>
    <row r="90" spans="1:5" ht="15" x14ac:dyDescent="0.25">
      <c r="A90" s="389" t="s">
        <v>252</v>
      </c>
      <c r="B90" s="362" t="s">
        <v>240</v>
      </c>
      <c r="C90" s="363">
        <v>319</v>
      </c>
      <c r="D90" s="364">
        <v>68.68003092253349</v>
      </c>
      <c r="E90" s="355"/>
    </row>
    <row r="91" spans="1:5" ht="15" x14ac:dyDescent="0.25">
      <c r="A91" s="361" t="s">
        <v>186</v>
      </c>
      <c r="B91" s="362" t="s">
        <v>241</v>
      </c>
      <c r="C91" s="363">
        <v>909</v>
      </c>
      <c r="D91" s="364">
        <v>38.136050791444518</v>
      </c>
      <c r="E91" s="355"/>
    </row>
    <row r="92" spans="1:5" ht="15" x14ac:dyDescent="0.25">
      <c r="A92" s="361" t="s">
        <v>186</v>
      </c>
      <c r="B92" s="362" t="s">
        <v>49</v>
      </c>
      <c r="C92" s="363">
        <v>2775</v>
      </c>
      <c r="D92" s="364">
        <v>48.93348766285893</v>
      </c>
      <c r="E92" s="355"/>
    </row>
    <row r="93" spans="1:5" ht="15" x14ac:dyDescent="0.25">
      <c r="A93" s="361" t="s">
        <v>186</v>
      </c>
      <c r="B93" s="362" t="s">
        <v>50</v>
      </c>
      <c r="C93" s="363">
        <v>1894</v>
      </c>
      <c r="D93" s="364">
        <v>54.182018627783648</v>
      </c>
      <c r="E93" s="355"/>
    </row>
    <row r="94" spans="1:5" ht="15" x14ac:dyDescent="0.25">
      <c r="A94" s="361" t="s">
        <v>186</v>
      </c>
      <c r="B94" s="362" t="s">
        <v>122</v>
      </c>
      <c r="C94" s="363">
        <v>171</v>
      </c>
      <c r="D94" s="364">
        <v>41.838773391987985</v>
      </c>
      <c r="E94" s="355"/>
    </row>
    <row r="95" spans="1:5" ht="15" x14ac:dyDescent="0.25">
      <c r="A95" s="361" t="s">
        <v>186</v>
      </c>
      <c r="B95" s="362" t="s">
        <v>9</v>
      </c>
      <c r="C95" s="363">
        <v>270</v>
      </c>
      <c r="D95" s="364">
        <v>59.521849602995246</v>
      </c>
      <c r="E95" s="355"/>
    </row>
    <row r="96" spans="1:5" ht="15" x14ac:dyDescent="0.25">
      <c r="A96" s="361" t="s">
        <v>186</v>
      </c>
      <c r="B96" s="362"/>
      <c r="C96" s="363"/>
      <c r="D96" s="364"/>
      <c r="E96" s="355"/>
    </row>
    <row r="97" spans="1:5" ht="15" x14ac:dyDescent="0.25">
      <c r="A97" s="361" t="s">
        <v>186</v>
      </c>
      <c r="B97" s="362"/>
      <c r="C97" s="363"/>
      <c r="D97" s="364"/>
      <c r="E97" s="355"/>
    </row>
    <row r="98" spans="1:5" ht="15" x14ac:dyDescent="0.25">
      <c r="A98" s="361" t="s">
        <v>155</v>
      </c>
      <c r="B98" s="362" t="s">
        <v>156</v>
      </c>
      <c r="C98" s="363">
        <v>810</v>
      </c>
      <c r="D98" s="364">
        <v>44.6</v>
      </c>
      <c r="E98" s="355"/>
    </row>
    <row r="99" spans="1:5" ht="15" x14ac:dyDescent="0.25">
      <c r="A99" s="389" t="s">
        <v>252</v>
      </c>
      <c r="B99" s="362" t="s">
        <v>157</v>
      </c>
      <c r="C99" s="363">
        <v>1721</v>
      </c>
      <c r="D99" s="364">
        <v>53.7</v>
      </c>
      <c r="E99" s="355"/>
    </row>
    <row r="100" spans="1:5" ht="15" x14ac:dyDescent="0.25">
      <c r="A100" s="361" t="s">
        <v>186</v>
      </c>
      <c r="B100" s="362" t="s">
        <v>158</v>
      </c>
      <c r="C100" s="363">
        <v>3616</v>
      </c>
      <c r="D100" s="364">
        <v>56</v>
      </c>
      <c r="E100" s="355"/>
    </row>
    <row r="101" spans="1:5" ht="15" x14ac:dyDescent="0.25">
      <c r="A101" s="361" t="s">
        <v>186</v>
      </c>
      <c r="B101" s="362" t="s">
        <v>159</v>
      </c>
      <c r="C101" s="363">
        <v>1796</v>
      </c>
      <c r="D101" s="364">
        <v>54.2</v>
      </c>
      <c r="E101" s="355"/>
    </row>
    <row r="102" spans="1:5" ht="15" x14ac:dyDescent="0.25">
      <c r="A102" s="361" t="s">
        <v>186</v>
      </c>
      <c r="B102" s="362"/>
      <c r="C102" s="363"/>
      <c r="D102" s="364"/>
      <c r="E102" s="355"/>
    </row>
    <row r="103" spans="1:5" ht="15" x14ac:dyDescent="0.25">
      <c r="A103" s="361" t="s">
        <v>186</v>
      </c>
      <c r="B103" s="362"/>
      <c r="C103" s="363"/>
      <c r="D103" s="364"/>
      <c r="E103" s="355"/>
    </row>
    <row r="104" spans="1:5" ht="15" x14ac:dyDescent="0.25">
      <c r="A104" s="361" t="s">
        <v>14</v>
      </c>
      <c r="B104" s="362" t="s">
        <v>15</v>
      </c>
      <c r="C104" s="363">
        <v>1793</v>
      </c>
      <c r="D104" s="364">
        <v>57.4</v>
      </c>
      <c r="E104" s="355"/>
    </row>
    <row r="105" spans="1:5" ht="15" x14ac:dyDescent="0.25">
      <c r="A105" s="389" t="s">
        <v>252</v>
      </c>
      <c r="B105" s="362" t="s">
        <v>16</v>
      </c>
      <c r="C105" s="363">
        <v>2459</v>
      </c>
      <c r="D105" s="364">
        <v>53</v>
      </c>
      <c r="E105" s="355"/>
    </row>
    <row r="106" spans="1:5" ht="15" x14ac:dyDescent="0.25">
      <c r="A106" s="361" t="s">
        <v>186</v>
      </c>
      <c r="B106" s="362" t="s">
        <v>17</v>
      </c>
      <c r="C106" s="363">
        <v>1213</v>
      </c>
      <c r="D106" s="364">
        <v>54.5</v>
      </c>
      <c r="E106" s="355"/>
    </row>
    <row r="107" spans="1:5" ht="15" x14ac:dyDescent="0.25">
      <c r="A107" s="361" t="s">
        <v>186</v>
      </c>
      <c r="B107" s="362" t="s">
        <v>18</v>
      </c>
      <c r="C107" s="363">
        <v>1855</v>
      </c>
      <c r="D107" s="364">
        <v>53.9</v>
      </c>
      <c r="E107" s="355"/>
    </row>
    <row r="108" spans="1:5" ht="15" x14ac:dyDescent="0.25">
      <c r="A108" s="361" t="s">
        <v>186</v>
      </c>
      <c r="B108" s="362" t="s">
        <v>19</v>
      </c>
      <c r="C108" s="363">
        <v>623</v>
      </c>
      <c r="D108" s="364">
        <v>45.6</v>
      </c>
      <c r="E108" s="355"/>
    </row>
    <row r="109" spans="1:5" ht="15" x14ac:dyDescent="0.25">
      <c r="A109" s="361" t="s">
        <v>186</v>
      </c>
      <c r="B109" s="362"/>
      <c r="C109" s="363"/>
      <c r="D109" s="364"/>
      <c r="E109" s="355"/>
    </row>
    <row r="110" spans="1:5" ht="15" x14ac:dyDescent="0.25">
      <c r="A110" s="361" t="s">
        <v>186</v>
      </c>
      <c r="B110" s="362" t="s">
        <v>153</v>
      </c>
      <c r="C110" s="363">
        <v>871</v>
      </c>
      <c r="D110" s="364">
        <v>59.1</v>
      </c>
      <c r="E110" s="355"/>
    </row>
    <row r="111" spans="1:5" ht="15" x14ac:dyDescent="0.25">
      <c r="A111" s="361" t="s">
        <v>186</v>
      </c>
      <c r="B111" s="362" t="s">
        <v>28</v>
      </c>
      <c r="C111" s="363">
        <v>1309</v>
      </c>
      <c r="D111" s="364">
        <v>53.8</v>
      </c>
      <c r="E111" s="355"/>
    </row>
    <row r="112" spans="1:5" ht="15" x14ac:dyDescent="0.25">
      <c r="A112" s="361" t="s">
        <v>186</v>
      </c>
      <c r="B112" s="362" t="s">
        <v>20</v>
      </c>
      <c r="C112" s="363">
        <v>5763</v>
      </c>
      <c r="D112" s="364">
        <v>53</v>
      </c>
      <c r="E112" s="355"/>
    </row>
    <row r="113" spans="1:5" ht="15" x14ac:dyDescent="0.25">
      <c r="A113" s="361" t="s">
        <v>186</v>
      </c>
      <c r="B113" s="362"/>
      <c r="C113" s="363"/>
      <c r="D113" s="364"/>
      <c r="E113" s="355"/>
    </row>
    <row r="114" spans="1:5" ht="15" x14ac:dyDescent="0.25">
      <c r="A114" s="361" t="s">
        <v>186</v>
      </c>
      <c r="B114" s="362"/>
      <c r="C114" s="363"/>
      <c r="D114" s="364"/>
      <c r="E114" s="355"/>
    </row>
    <row r="115" spans="1:5" ht="18.75" x14ac:dyDescent="0.3">
      <c r="A115" s="515" t="s">
        <v>175</v>
      </c>
      <c r="B115" s="515"/>
      <c r="C115" s="365"/>
      <c r="D115" s="365"/>
      <c r="E115" s="355"/>
    </row>
    <row r="116" spans="1:5" ht="15" x14ac:dyDescent="0.25">
      <c r="A116" s="361" t="s">
        <v>190</v>
      </c>
      <c r="B116" s="362" t="s">
        <v>45</v>
      </c>
      <c r="C116" s="363">
        <v>3823</v>
      </c>
      <c r="D116" s="364">
        <v>71.476030433693822</v>
      </c>
      <c r="E116" s="355"/>
    </row>
    <row r="117" spans="1:5" ht="15" x14ac:dyDescent="0.25">
      <c r="A117" s="389" t="s">
        <v>252</v>
      </c>
      <c r="B117" s="362" t="s">
        <v>46</v>
      </c>
      <c r="C117" s="363">
        <v>4120</v>
      </c>
      <c r="D117" s="364">
        <v>38.410685970571116</v>
      </c>
      <c r="E117" s="355"/>
    </row>
    <row r="118" spans="1:5" ht="15" x14ac:dyDescent="0.25">
      <c r="A118" s="361" t="s">
        <v>186</v>
      </c>
      <c r="B118" s="362"/>
      <c r="C118" s="363"/>
      <c r="D118" s="364"/>
      <c r="E118" s="355"/>
    </row>
    <row r="119" spans="1:5" ht="15" x14ac:dyDescent="0.25">
      <c r="A119" s="361" t="s">
        <v>186</v>
      </c>
      <c r="B119" s="362"/>
      <c r="C119" s="363"/>
      <c r="D119" s="364"/>
      <c r="E119" s="355"/>
    </row>
    <row r="120" spans="1:5" ht="15" x14ac:dyDescent="0.25">
      <c r="A120" s="361" t="s">
        <v>21</v>
      </c>
      <c r="B120" s="362" t="s">
        <v>22</v>
      </c>
      <c r="C120" s="363">
        <v>2017</v>
      </c>
      <c r="D120" s="364">
        <v>68.328385549938929</v>
      </c>
      <c r="E120" s="355"/>
    </row>
    <row r="121" spans="1:5" ht="15" x14ac:dyDescent="0.25">
      <c r="A121" s="389" t="s">
        <v>252</v>
      </c>
      <c r="B121" s="362" t="s">
        <v>23</v>
      </c>
      <c r="C121" s="363">
        <v>4385</v>
      </c>
      <c r="D121" s="364">
        <v>55.793437560486915</v>
      </c>
      <c r="E121" s="355"/>
    </row>
    <row r="122" spans="1:5" ht="15" x14ac:dyDescent="0.25">
      <c r="A122" s="361" t="s">
        <v>186</v>
      </c>
      <c r="B122" s="362" t="s">
        <v>24</v>
      </c>
      <c r="C122" s="363">
        <v>1268</v>
      </c>
      <c r="D122" s="364">
        <v>34.082402841349577</v>
      </c>
      <c r="E122" s="355"/>
    </row>
    <row r="123" spans="1:5" ht="15" x14ac:dyDescent="0.25">
      <c r="A123" s="361" t="s">
        <v>186</v>
      </c>
      <c r="B123" s="362" t="s">
        <v>25</v>
      </c>
      <c r="C123" s="363">
        <v>273</v>
      </c>
      <c r="D123" s="364">
        <v>18.332564036949481</v>
      </c>
      <c r="E123" s="355"/>
    </row>
    <row r="124" spans="1:5" ht="15" x14ac:dyDescent="0.25">
      <c r="A124" s="361" t="s">
        <v>186</v>
      </c>
      <c r="B124" s="362"/>
      <c r="C124" s="363"/>
      <c r="D124" s="364"/>
      <c r="E124" s="355"/>
    </row>
    <row r="125" spans="1:5" s="381" customFormat="1" ht="15" x14ac:dyDescent="0.25">
      <c r="A125" s="66" t="s">
        <v>221</v>
      </c>
      <c r="B125" s="48" t="s">
        <v>222</v>
      </c>
      <c r="C125" s="363">
        <v>961</v>
      </c>
      <c r="D125" s="364">
        <v>38.6</v>
      </c>
      <c r="E125" s="355"/>
    </row>
    <row r="126" spans="1:5" s="381" customFormat="1" ht="15" x14ac:dyDescent="0.25">
      <c r="A126" s="391" t="s">
        <v>112</v>
      </c>
      <c r="B126" s="48" t="s">
        <v>223</v>
      </c>
      <c r="C126" s="363">
        <v>6350</v>
      </c>
      <c r="D126" s="364">
        <v>56</v>
      </c>
      <c r="E126" s="355"/>
    </row>
    <row r="127" spans="1:5" ht="15" x14ac:dyDescent="0.25">
      <c r="A127" s="361" t="s">
        <v>186</v>
      </c>
      <c r="B127" s="362"/>
      <c r="C127" s="363"/>
      <c r="D127" s="364"/>
      <c r="E127" s="355"/>
    </row>
    <row r="128" spans="1:5" ht="15" x14ac:dyDescent="0.25">
      <c r="A128" s="361" t="s">
        <v>117</v>
      </c>
      <c r="B128" s="362" t="s">
        <v>45</v>
      </c>
      <c r="C128" s="363">
        <v>2510</v>
      </c>
      <c r="D128" s="364">
        <v>41.760651961876</v>
      </c>
      <c r="E128" s="355"/>
    </row>
    <row r="129" spans="1:5" ht="15" x14ac:dyDescent="0.25">
      <c r="A129" s="389" t="s">
        <v>253</v>
      </c>
      <c r="B129" s="362" t="s">
        <v>46</v>
      </c>
      <c r="C129" s="363">
        <v>4801</v>
      </c>
      <c r="D129" s="364">
        <v>59.330349781373208</v>
      </c>
      <c r="E129" s="355"/>
    </row>
    <row r="130" spans="1:5" ht="15" x14ac:dyDescent="0.25">
      <c r="A130" s="361" t="s">
        <v>186</v>
      </c>
      <c r="B130" s="362"/>
      <c r="C130" s="363"/>
      <c r="D130" s="364"/>
      <c r="E130" s="355"/>
    </row>
    <row r="131" spans="1:5" ht="15" x14ac:dyDescent="0.25">
      <c r="A131" s="389" t="s">
        <v>225</v>
      </c>
      <c r="B131" s="362" t="s">
        <v>45</v>
      </c>
      <c r="C131" s="363">
        <v>2443</v>
      </c>
      <c r="D131" s="364">
        <v>40.93396292056476</v>
      </c>
      <c r="E131" s="355"/>
    </row>
    <row r="132" spans="1:5" ht="15" x14ac:dyDescent="0.25">
      <c r="A132" s="389"/>
      <c r="B132" s="362" t="s">
        <v>46</v>
      </c>
      <c r="C132" s="363">
        <v>4275</v>
      </c>
      <c r="D132" s="364">
        <v>57.453318125271196</v>
      </c>
      <c r="E132" s="355"/>
    </row>
    <row r="133" spans="1:5" ht="15" x14ac:dyDescent="0.25">
      <c r="A133" s="361" t="s">
        <v>186</v>
      </c>
      <c r="B133" s="362"/>
      <c r="C133" s="363"/>
      <c r="D133" s="364"/>
      <c r="E133" s="355"/>
    </row>
    <row r="134" spans="1:5" ht="15" x14ac:dyDescent="0.25">
      <c r="A134" s="361" t="s">
        <v>186</v>
      </c>
      <c r="B134" s="362"/>
      <c r="C134" s="363"/>
      <c r="D134" s="364"/>
      <c r="E134" s="355"/>
    </row>
    <row r="135" spans="1:5" ht="15" x14ac:dyDescent="0.25">
      <c r="A135" s="361" t="s">
        <v>100</v>
      </c>
      <c r="B135" s="362" t="s">
        <v>45</v>
      </c>
      <c r="C135" s="363">
        <v>742</v>
      </c>
      <c r="D135" s="364">
        <v>23.618081995209529</v>
      </c>
      <c r="E135" s="355"/>
    </row>
    <row r="136" spans="1:5" ht="15" x14ac:dyDescent="0.25">
      <c r="A136" s="389" t="s">
        <v>253</v>
      </c>
      <c r="B136" s="362" t="s">
        <v>46</v>
      </c>
      <c r="C136" s="363">
        <v>6570</v>
      </c>
      <c r="D136" s="364">
        <v>57.000640592491898</v>
      </c>
      <c r="E136" s="355"/>
    </row>
    <row r="137" spans="1:5" ht="15" x14ac:dyDescent="0.25">
      <c r="A137" s="361" t="s">
        <v>186</v>
      </c>
      <c r="B137" s="362"/>
      <c r="C137" s="363"/>
      <c r="D137" s="364"/>
      <c r="E137" s="355"/>
    </row>
    <row r="138" spans="1:5" ht="15" x14ac:dyDescent="0.25">
      <c r="A138" s="389" t="s">
        <v>225</v>
      </c>
      <c r="B138" s="362" t="s">
        <v>45</v>
      </c>
      <c r="C138" s="363">
        <v>724</v>
      </c>
      <c r="D138" s="364">
        <v>22.508013736958212</v>
      </c>
      <c r="E138" s="355"/>
    </row>
    <row r="139" spans="1:5" ht="15" x14ac:dyDescent="0.25">
      <c r="A139" s="389"/>
      <c r="B139" s="362" t="s">
        <v>46</v>
      </c>
      <c r="C139" s="363">
        <v>5995</v>
      </c>
      <c r="D139" s="364">
        <v>55.305869255323358</v>
      </c>
      <c r="E139" s="355"/>
    </row>
    <row r="140" spans="1:5" ht="15" x14ac:dyDescent="0.25">
      <c r="A140" s="361" t="s">
        <v>186</v>
      </c>
      <c r="B140" s="362"/>
      <c r="C140" s="363"/>
      <c r="D140" s="364"/>
      <c r="E140" s="355"/>
    </row>
    <row r="141" spans="1:5" ht="15" x14ac:dyDescent="0.25">
      <c r="A141" s="361" t="s">
        <v>186</v>
      </c>
      <c r="B141" s="362"/>
      <c r="C141" s="363"/>
      <c r="D141" s="364"/>
      <c r="E141" s="355"/>
    </row>
    <row r="142" spans="1:5" ht="15" x14ac:dyDescent="0.25">
      <c r="A142" s="361" t="s">
        <v>117</v>
      </c>
      <c r="B142" s="362" t="s">
        <v>118</v>
      </c>
      <c r="C142" s="363">
        <v>559</v>
      </c>
      <c r="D142" s="364">
        <v>20.274969195823545</v>
      </c>
      <c r="E142" s="355"/>
    </row>
    <row r="143" spans="1:5" ht="15" x14ac:dyDescent="0.25">
      <c r="A143" s="361" t="s">
        <v>111</v>
      </c>
      <c r="B143" s="362" t="s">
        <v>119</v>
      </c>
      <c r="C143" s="363">
        <v>1951</v>
      </c>
      <c r="D143" s="364">
        <v>48.579451789200881</v>
      </c>
      <c r="E143" s="355"/>
    </row>
    <row r="144" spans="1:5" ht="15" x14ac:dyDescent="0.25">
      <c r="A144" s="389" t="s">
        <v>253</v>
      </c>
      <c r="B144" s="362" t="s">
        <v>116</v>
      </c>
      <c r="C144" s="363">
        <v>182</v>
      </c>
      <c r="D144" s="364">
        <v>34.050996493035036</v>
      </c>
      <c r="E144" s="355"/>
    </row>
    <row r="145" spans="1:5" ht="15" x14ac:dyDescent="0.25">
      <c r="A145" s="361" t="s">
        <v>186</v>
      </c>
      <c r="B145" s="362" t="s">
        <v>26</v>
      </c>
      <c r="C145" s="363">
        <v>4619</v>
      </c>
      <c r="D145" s="364">
        <v>60.375971757100039</v>
      </c>
      <c r="E145" s="355"/>
    </row>
    <row r="146" spans="1:5" ht="15" x14ac:dyDescent="0.25">
      <c r="A146" s="401" t="s">
        <v>280</v>
      </c>
      <c r="B146" s="362"/>
      <c r="C146" s="363"/>
      <c r="D146" s="364"/>
      <c r="E146" s="355"/>
    </row>
    <row r="147" spans="1:5" s="379" customFormat="1" ht="15" x14ac:dyDescent="0.25">
      <c r="A147" s="389" t="s">
        <v>254</v>
      </c>
      <c r="B147" s="362" t="s">
        <v>118</v>
      </c>
      <c r="C147" s="363">
        <v>553</v>
      </c>
      <c r="D147" s="364">
        <v>19.8</v>
      </c>
      <c r="E147" s="355"/>
    </row>
    <row r="148" spans="1:5" s="379" customFormat="1" ht="15" x14ac:dyDescent="0.25">
      <c r="A148" s="361"/>
      <c r="B148" s="362" t="s">
        <v>119</v>
      </c>
      <c r="C148" s="363">
        <v>1890</v>
      </c>
      <c r="D148" s="364">
        <v>47.8</v>
      </c>
      <c r="E148" s="355"/>
    </row>
    <row r="149" spans="1:5" s="379" customFormat="1" ht="15" x14ac:dyDescent="0.25">
      <c r="A149" s="389"/>
      <c r="B149" s="362" t="s">
        <v>116</v>
      </c>
      <c r="C149" s="363">
        <v>170</v>
      </c>
      <c r="D149" s="364">
        <v>31.6</v>
      </c>
      <c r="E149" s="355"/>
    </row>
    <row r="150" spans="1:5" s="379" customFormat="1" ht="15" x14ac:dyDescent="0.25">
      <c r="A150" s="361"/>
      <c r="B150" s="362" t="s">
        <v>26</v>
      </c>
      <c r="C150" s="363">
        <v>4105</v>
      </c>
      <c r="D150" s="364">
        <v>58.6</v>
      </c>
      <c r="E150" s="355"/>
    </row>
    <row r="151" spans="1:5" s="379" customFormat="1" ht="15" x14ac:dyDescent="0.25">
      <c r="A151" s="361" t="s">
        <v>186</v>
      </c>
      <c r="B151" s="362"/>
      <c r="C151" s="363"/>
      <c r="D151" s="364"/>
      <c r="E151" s="355"/>
    </row>
    <row r="152" spans="1:5" s="379" customFormat="1" ht="15" x14ac:dyDescent="0.25">
      <c r="A152" s="361" t="s">
        <v>186</v>
      </c>
      <c r="B152" s="362"/>
      <c r="C152" s="363"/>
      <c r="D152" s="364"/>
      <c r="E152" s="355"/>
    </row>
    <row r="153" spans="1:5" ht="15" x14ac:dyDescent="0.25">
      <c r="A153" s="361" t="s">
        <v>88</v>
      </c>
      <c r="B153" s="362" t="s">
        <v>89</v>
      </c>
      <c r="C153" s="363">
        <v>504</v>
      </c>
      <c r="D153" s="364">
        <v>16.809087681677763</v>
      </c>
      <c r="E153" s="355"/>
    </row>
    <row r="154" spans="1:5" ht="15" x14ac:dyDescent="0.25">
      <c r="A154" s="389" t="s">
        <v>253</v>
      </c>
      <c r="B154" s="362" t="s">
        <v>90</v>
      </c>
      <c r="C154" s="363">
        <v>192</v>
      </c>
      <c r="D154" s="364">
        <v>21.35259897526689</v>
      </c>
      <c r="E154" s="355"/>
    </row>
    <row r="155" spans="1:5" ht="15" x14ac:dyDescent="0.25">
      <c r="A155" s="361" t="s">
        <v>186</v>
      </c>
      <c r="B155" s="362" t="s">
        <v>91</v>
      </c>
      <c r="C155" s="363">
        <v>219</v>
      </c>
      <c r="D155" s="364">
        <v>29.596092543035212</v>
      </c>
      <c r="E155" s="355"/>
    </row>
    <row r="156" spans="1:5" ht="15" x14ac:dyDescent="0.25">
      <c r="A156" s="361" t="s">
        <v>186</v>
      </c>
      <c r="B156" s="362"/>
      <c r="C156" s="363"/>
      <c r="D156" s="364"/>
      <c r="E156" s="355"/>
    </row>
    <row r="157" spans="1:5" s="379" customFormat="1" ht="15" x14ac:dyDescent="0.25">
      <c r="A157" s="389"/>
      <c r="B157" s="362" t="s">
        <v>89</v>
      </c>
      <c r="C157" s="363">
        <v>494</v>
      </c>
      <c r="D157" s="364">
        <v>16</v>
      </c>
      <c r="E157" s="355"/>
    </row>
    <row r="158" spans="1:5" s="379" customFormat="1" ht="15" x14ac:dyDescent="0.25">
      <c r="A158" s="389" t="s">
        <v>254</v>
      </c>
      <c r="B158" s="362" t="s">
        <v>90</v>
      </c>
      <c r="C158" s="363">
        <v>190</v>
      </c>
      <c r="D158" s="364">
        <v>21.6</v>
      </c>
      <c r="E158" s="355"/>
    </row>
    <row r="159" spans="1:5" s="379" customFormat="1" ht="15" x14ac:dyDescent="0.25">
      <c r="A159" s="361" t="s">
        <v>186</v>
      </c>
      <c r="B159" s="362" t="s">
        <v>91</v>
      </c>
      <c r="C159" s="363">
        <v>210</v>
      </c>
      <c r="D159" s="364">
        <v>27.3</v>
      </c>
      <c r="E159" s="355"/>
    </row>
    <row r="160" spans="1:5" s="379" customFormat="1" ht="15" x14ac:dyDescent="0.25">
      <c r="A160" s="361" t="s">
        <v>186</v>
      </c>
      <c r="B160" s="362"/>
      <c r="C160" s="363"/>
      <c r="D160" s="364"/>
      <c r="E160" s="355"/>
    </row>
    <row r="161" spans="1:5" s="379" customFormat="1" ht="15" x14ac:dyDescent="0.25">
      <c r="A161" s="361" t="s">
        <v>186</v>
      </c>
      <c r="B161" s="362"/>
      <c r="C161" s="363"/>
      <c r="D161" s="364"/>
      <c r="E161" s="355"/>
    </row>
    <row r="162" spans="1:5" ht="15" x14ac:dyDescent="0.25">
      <c r="A162" s="361" t="s">
        <v>33</v>
      </c>
      <c r="B162" s="362" t="s">
        <v>34</v>
      </c>
      <c r="C162" s="363">
        <v>4371</v>
      </c>
      <c r="D162" s="364">
        <v>59.891967496951942</v>
      </c>
      <c r="E162" s="355"/>
    </row>
    <row r="163" spans="1:5" ht="15" x14ac:dyDescent="0.25">
      <c r="A163" s="389" t="s">
        <v>252</v>
      </c>
      <c r="B163" s="362" t="s">
        <v>115</v>
      </c>
      <c r="C163" s="363">
        <v>3527</v>
      </c>
      <c r="D163" s="364">
        <v>46.910507244812464</v>
      </c>
      <c r="E163" s="355"/>
    </row>
    <row r="164" spans="1:5" ht="15" x14ac:dyDescent="0.25">
      <c r="A164" s="361" t="s">
        <v>186</v>
      </c>
      <c r="B164" s="362"/>
      <c r="C164" s="363"/>
      <c r="D164" s="364"/>
      <c r="E164" s="355"/>
    </row>
    <row r="165" spans="1:5" ht="15" x14ac:dyDescent="0.25">
      <c r="A165" s="389" t="s">
        <v>225</v>
      </c>
      <c r="B165" s="362" t="s">
        <v>34</v>
      </c>
      <c r="C165" s="363">
        <v>3337</v>
      </c>
      <c r="D165" s="364">
        <v>56.996917883088585</v>
      </c>
      <c r="E165" s="355"/>
    </row>
    <row r="166" spans="1:5" ht="15" x14ac:dyDescent="0.25">
      <c r="A166" s="361" t="s">
        <v>186</v>
      </c>
      <c r="B166" s="362" t="s">
        <v>115</v>
      </c>
      <c r="C166" s="363">
        <v>3350</v>
      </c>
      <c r="D166" s="364">
        <v>46.340309786597295</v>
      </c>
      <c r="E166" s="355"/>
    </row>
    <row r="167" spans="1:5" ht="15" x14ac:dyDescent="0.25">
      <c r="A167" s="361" t="s">
        <v>186</v>
      </c>
      <c r="B167" s="362"/>
      <c r="C167" s="363"/>
      <c r="D167" s="364"/>
      <c r="E167" s="355"/>
    </row>
    <row r="168" spans="1:5" ht="15" x14ac:dyDescent="0.25">
      <c r="A168" s="361" t="s">
        <v>186</v>
      </c>
      <c r="B168" s="362"/>
      <c r="C168" s="363"/>
      <c r="D168" s="364"/>
      <c r="E168" s="355"/>
    </row>
    <row r="169" spans="1:5" ht="15" x14ac:dyDescent="0.25">
      <c r="A169" s="361" t="s">
        <v>35</v>
      </c>
      <c r="B169" s="362" t="s">
        <v>113</v>
      </c>
      <c r="C169" s="363">
        <v>2541</v>
      </c>
      <c r="D169" s="364">
        <v>49.61191288787694</v>
      </c>
      <c r="E169" s="355"/>
    </row>
    <row r="170" spans="1:5" ht="15" x14ac:dyDescent="0.25">
      <c r="A170" s="389" t="s">
        <v>252</v>
      </c>
      <c r="B170" s="362" t="s">
        <v>114</v>
      </c>
      <c r="C170" s="363">
        <v>986</v>
      </c>
      <c r="D170" s="364">
        <v>40.076577671186357</v>
      </c>
      <c r="E170" s="355"/>
    </row>
    <row r="171" spans="1:5" ht="15" x14ac:dyDescent="0.25">
      <c r="A171" s="361" t="s">
        <v>186</v>
      </c>
      <c r="B171" s="362"/>
      <c r="C171" s="363"/>
      <c r="D171" s="364"/>
      <c r="E171" s="355"/>
    </row>
    <row r="172" spans="1:5" ht="15" x14ac:dyDescent="0.25">
      <c r="A172" s="389" t="s">
        <v>225</v>
      </c>
      <c r="B172" s="362" t="s">
        <v>113</v>
      </c>
      <c r="C172" s="363">
        <v>2400</v>
      </c>
      <c r="D172" s="364">
        <v>48.995114016438485</v>
      </c>
      <c r="E172" s="355"/>
    </row>
    <row r="173" spans="1:5" ht="15" x14ac:dyDescent="0.25">
      <c r="A173" s="361" t="s">
        <v>186</v>
      </c>
      <c r="B173" s="362" t="s">
        <v>114</v>
      </c>
      <c r="C173" s="363">
        <v>950</v>
      </c>
      <c r="D173" s="364">
        <v>39.758582045890122</v>
      </c>
      <c r="E173" s="355"/>
    </row>
    <row r="174" spans="1:5" ht="15" x14ac:dyDescent="0.25">
      <c r="A174" s="361" t="s">
        <v>186</v>
      </c>
      <c r="B174" s="362"/>
      <c r="C174" s="363"/>
      <c r="D174" s="364"/>
      <c r="E174" s="355"/>
    </row>
    <row r="175" spans="1:5" ht="15" x14ac:dyDescent="0.25">
      <c r="A175" s="361" t="s">
        <v>186</v>
      </c>
      <c r="B175" s="362"/>
      <c r="C175" s="363"/>
      <c r="D175" s="364"/>
      <c r="E175" s="355"/>
    </row>
    <row r="176" spans="1:5" ht="15" x14ac:dyDescent="0.25">
      <c r="A176" s="361" t="s">
        <v>161</v>
      </c>
      <c r="B176" s="362" t="s">
        <v>45</v>
      </c>
      <c r="C176" s="363">
        <v>414</v>
      </c>
      <c r="D176" s="364">
        <v>30.076119129593032</v>
      </c>
      <c r="E176" s="355"/>
    </row>
    <row r="177" spans="1:5" ht="15" x14ac:dyDescent="0.25">
      <c r="A177" s="389" t="s">
        <v>225</v>
      </c>
      <c r="B177" s="362" t="s">
        <v>46</v>
      </c>
      <c r="C177" s="363">
        <v>6304</v>
      </c>
      <c r="D177" s="364">
        <v>52.915003647216537</v>
      </c>
      <c r="E177" s="355"/>
    </row>
    <row r="178" spans="1:5" ht="15" x14ac:dyDescent="0.25">
      <c r="A178" s="389" t="s">
        <v>186</v>
      </c>
      <c r="B178" s="362"/>
      <c r="C178" s="363"/>
      <c r="D178" s="364"/>
      <c r="E178" s="355"/>
    </row>
    <row r="179" spans="1:5" ht="15" x14ac:dyDescent="0.25">
      <c r="A179" s="361" t="s">
        <v>186</v>
      </c>
      <c r="B179" s="362"/>
      <c r="C179" s="363"/>
      <c r="D179" s="364"/>
      <c r="E179" s="355"/>
    </row>
    <row r="180" spans="1:5" ht="15" x14ac:dyDescent="0.25">
      <c r="A180" s="361" t="s">
        <v>162</v>
      </c>
      <c r="B180" s="362" t="s">
        <v>45</v>
      </c>
      <c r="C180" s="363">
        <v>352</v>
      </c>
      <c r="D180" s="364">
        <v>30.782041704929927</v>
      </c>
      <c r="E180" s="355"/>
    </row>
    <row r="181" spans="1:5" ht="15" x14ac:dyDescent="0.25">
      <c r="A181" s="389" t="s">
        <v>225</v>
      </c>
      <c r="B181" s="362" t="s">
        <v>46</v>
      </c>
      <c r="C181" s="363">
        <v>6364</v>
      </c>
      <c r="D181" s="364">
        <v>52.671577317680253</v>
      </c>
      <c r="E181" s="355"/>
    </row>
    <row r="182" spans="1:5" ht="15" x14ac:dyDescent="0.25">
      <c r="A182" s="361" t="s">
        <v>186</v>
      </c>
      <c r="B182" s="362"/>
      <c r="C182" s="363"/>
      <c r="D182" s="364"/>
      <c r="E182" s="355"/>
    </row>
    <row r="183" spans="1:5" ht="15" x14ac:dyDescent="0.25">
      <c r="A183" s="361" t="s">
        <v>186</v>
      </c>
      <c r="B183" s="362"/>
      <c r="C183" s="363"/>
      <c r="D183" s="364"/>
      <c r="E183" s="355"/>
    </row>
    <row r="184" spans="1:5" ht="15" x14ac:dyDescent="0.25">
      <c r="A184" s="361" t="s">
        <v>191</v>
      </c>
      <c r="B184" s="362" t="s">
        <v>45</v>
      </c>
      <c r="C184" s="363">
        <v>218</v>
      </c>
      <c r="D184" s="364">
        <v>27.554469578755409</v>
      </c>
      <c r="E184" s="355"/>
    </row>
    <row r="185" spans="1:5" ht="15" x14ac:dyDescent="0.25">
      <c r="A185" s="389" t="s">
        <v>225</v>
      </c>
      <c r="B185" s="362" t="s">
        <v>46</v>
      </c>
      <c r="C185" s="363">
        <v>6500</v>
      </c>
      <c r="D185" s="364">
        <v>52.285698750698081</v>
      </c>
      <c r="E185" s="355"/>
    </row>
    <row r="186" spans="1:5" ht="15" x14ac:dyDescent="0.25">
      <c r="A186" s="361" t="s">
        <v>186</v>
      </c>
      <c r="B186" s="362"/>
      <c r="C186" s="363"/>
      <c r="D186" s="364"/>
      <c r="E186" s="355"/>
    </row>
    <row r="187" spans="1:5" ht="15" x14ac:dyDescent="0.25">
      <c r="A187" s="361" t="s">
        <v>186</v>
      </c>
      <c r="B187" s="362"/>
      <c r="C187" s="363"/>
      <c r="D187" s="364"/>
      <c r="E187" s="355"/>
    </row>
    <row r="188" spans="1:5" ht="15" x14ac:dyDescent="0.25">
      <c r="A188" s="361" t="s">
        <v>192</v>
      </c>
      <c r="B188" s="362" t="s">
        <v>45</v>
      </c>
      <c r="C188" s="363">
        <v>227</v>
      </c>
      <c r="D188" s="364">
        <v>28.523582328557939</v>
      </c>
      <c r="E188" s="355"/>
    </row>
    <row r="189" spans="1:5" ht="15" x14ac:dyDescent="0.25">
      <c r="A189" s="389" t="s">
        <v>225</v>
      </c>
      <c r="B189" s="362" t="s">
        <v>46</v>
      </c>
      <c r="C189" s="363">
        <v>6491</v>
      </c>
      <c r="D189" s="364">
        <v>52.264490180238916</v>
      </c>
      <c r="E189" s="355"/>
    </row>
    <row r="190" spans="1:5" ht="15" x14ac:dyDescent="0.25">
      <c r="A190" s="361" t="s">
        <v>186</v>
      </c>
      <c r="B190" s="362"/>
      <c r="C190" s="363"/>
      <c r="D190" s="364"/>
      <c r="E190" s="355"/>
    </row>
    <row r="191" spans="1:5" ht="15" x14ac:dyDescent="0.25">
      <c r="A191" s="361" t="s">
        <v>186</v>
      </c>
      <c r="B191" s="362"/>
      <c r="C191" s="363"/>
      <c r="D191" s="364"/>
      <c r="E191" s="355"/>
    </row>
    <row r="192" spans="1:5" ht="15" x14ac:dyDescent="0.25">
      <c r="A192" s="361" t="s">
        <v>193</v>
      </c>
      <c r="B192" s="362" t="s">
        <v>45</v>
      </c>
      <c r="C192" s="363">
        <v>169</v>
      </c>
      <c r="D192" s="364">
        <v>31.867468705087433</v>
      </c>
      <c r="E192" s="355"/>
    </row>
    <row r="193" spans="1:5" ht="15" x14ac:dyDescent="0.25">
      <c r="A193" s="361" t="s">
        <v>194</v>
      </c>
      <c r="B193" s="362" t="s">
        <v>46</v>
      </c>
      <c r="C193" s="363">
        <v>6549</v>
      </c>
      <c r="D193" s="364">
        <v>52.051930706098425</v>
      </c>
      <c r="E193" s="355"/>
    </row>
    <row r="194" spans="1:5" ht="15" x14ac:dyDescent="0.25">
      <c r="A194" s="389" t="s">
        <v>225</v>
      </c>
      <c r="B194" s="362"/>
      <c r="C194" s="363"/>
      <c r="D194" s="364"/>
      <c r="E194" s="355"/>
    </row>
    <row r="195" spans="1:5" ht="15" x14ac:dyDescent="0.25">
      <c r="A195" s="361" t="s">
        <v>186</v>
      </c>
      <c r="B195" s="362"/>
      <c r="C195" s="363"/>
      <c r="D195" s="364"/>
      <c r="E195" s="355"/>
    </row>
    <row r="196" spans="1:5" ht="15" x14ac:dyDescent="0.25">
      <c r="A196" s="361" t="s">
        <v>195</v>
      </c>
      <c r="B196" s="362" t="s">
        <v>45</v>
      </c>
      <c r="C196" s="363">
        <v>665</v>
      </c>
      <c r="D196" s="364">
        <v>40.791236089864647</v>
      </c>
      <c r="E196" s="355"/>
    </row>
    <row r="197" spans="1:5" ht="15" x14ac:dyDescent="0.25">
      <c r="A197" s="389" t="s">
        <v>225</v>
      </c>
      <c r="B197" s="362" t="s">
        <v>46</v>
      </c>
      <c r="C197" s="363">
        <v>6053</v>
      </c>
      <c r="D197" s="364">
        <v>52.577608184941447</v>
      </c>
      <c r="E197" s="355"/>
    </row>
    <row r="198" spans="1:5" ht="15" x14ac:dyDescent="0.25">
      <c r="A198" s="361" t="s">
        <v>186</v>
      </c>
      <c r="B198" s="362"/>
      <c r="C198" s="363"/>
      <c r="D198" s="364"/>
      <c r="E198" s="355"/>
    </row>
    <row r="199" spans="1:5" ht="15" x14ac:dyDescent="0.25">
      <c r="A199" s="361" t="s">
        <v>186</v>
      </c>
      <c r="B199" s="362"/>
      <c r="C199" s="363"/>
      <c r="D199" s="364"/>
      <c r="E199" s="355"/>
    </row>
    <row r="200" spans="1:5" ht="15" x14ac:dyDescent="0.25">
      <c r="A200" s="361" t="s">
        <v>196</v>
      </c>
      <c r="B200" s="362" t="s">
        <v>45</v>
      </c>
      <c r="C200" s="363">
        <v>196</v>
      </c>
      <c r="D200" s="364">
        <v>42.575752598557486</v>
      </c>
      <c r="E200" s="355"/>
    </row>
    <row r="201" spans="1:5" ht="15" x14ac:dyDescent="0.25">
      <c r="A201" s="389" t="s">
        <v>225</v>
      </c>
      <c r="B201" s="362" t="s">
        <v>46</v>
      </c>
      <c r="C201" s="363">
        <v>6521</v>
      </c>
      <c r="D201" s="364">
        <v>51.79997992930705</v>
      </c>
      <c r="E201" s="355"/>
    </row>
    <row r="202" spans="1:5" ht="15" x14ac:dyDescent="0.25">
      <c r="A202" s="389" t="s">
        <v>186</v>
      </c>
      <c r="B202" s="362"/>
      <c r="C202" s="363"/>
      <c r="D202" s="364"/>
      <c r="E202" s="355"/>
    </row>
    <row r="203" spans="1:5" ht="15" x14ac:dyDescent="0.25">
      <c r="A203" s="361" t="s">
        <v>186</v>
      </c>
      <c r="B203" s="362"/>
      <c r="C203" s="363"/>
      <c r="D203" s="364"/>
      <c r="E203" s="355"/>
    </row>
    <row r="204" spans="1:5" ht="15" x14ac:dyDescent="0.25">
      <c r="A204" s="361" t="s">
        <v>197</v>
      </c>
      <c r="B204" s="362" t="s">
        <v>45</v>
      </c>
      <c r="C204" s="363">
        <v>1000</v>
      </c>
      <c r="D204" s="364">
        <v>43.878464896132037</v>
      </c>
      <c r="E204" s="355"/>
    </row>
    <row r="205" spans="1:5" ht="15" x14ac:dyDescent="0.25">
      <c r="A205" s="361" t="s">
        <v>198</v>
      </c>
      <c r="B205" s="362" t="s">
        <v>46</v>
      </c>
      <c r="C205" s="363">
        <v>5718</v>
      </c>
      <c r="D205" s="364">
        <v>53.063543932973566</v>
      </c>
      <c r="E205" s="355"/>
    </row>
    <row r="206" spans="1:5" ht="15" x14ac:dyDescent="0.25">
      <c r="A206" s="389" t="s">
        <v>225</v>
      </c>
      <c r="B206" s="362"/>
      <c r="C206" s="363"/>
      <c r="D206" s="364"/>
      <c r="E206" s="355"/>
    </row>
    <row r="207" spans="1:5" ht="15" x14ac:dyDescent="0.25">
      <c r="A207" s="361" t="s">
        <v>186</v>
      </c>
      <c r="B207" s="362"/>
      <c r="C207" s="363"/>
      <c r="D207" s="364"/>
      <c r="E207" s="355"/>
    </row>
    <row r="208" spans="1:5" ht="15" x14ac:dyDescent="0.25">
      <c r="A208" s="361" t="s">
        <v>199</v>
      </c>
      <c r="B208" s="362" t="s">
        <v>45</v>
      </c>
      <c r="C208" s="363">
        <v>406</v>
      </c>
      <c r="D208" s="364">
        <v>49.248293871346476</v>
      </c>
      <c r="E208" s="355"/>
    </row>
    <row r="209" spans="1:5" ht="15" x14ac:dyDescent="0.25">
      <c r="A209" s="389" t="s">
        <v>225</v>
      </c>
      <c r="B209" s="362" t="s">
        <v>46</v>
      </c>
      <c r="C209" s="363">
        <v>6312</v>
      </c>
      <c r="D209" s="364">
        <v>51.720912097854125</v>
      </c>
      <c r="E209" s="355"/>
    </row>
    <row r="210" spans="1:5" ht="15" x14ac:dyDescent="0.25">
      <c r="A210" s="361" t="s">
        <v>186</v>
      </c>
      <c r="B210" s="362"/>
      <c r="C210" s="363"/>
      <c r="D210" s="364"/>
      <c r="E210" s="355"/>
    </row>
    <row r="211" spans="1:5" ht="15" x14ac:dyDescent="0.25">
      <c r="A211" s="361" t="s">
        <v>186</v>
      </c>
      <c r="B211" s="362"/>
      <c r="C211" s="363"/>
      <c r="D211" s="364"/>
      <c r="E211" s="355"/>
    </row>
    <row r="212" spans="1:5" ht="15" x14ac:dyDescent="0.25">
      <c r="A212" s="361" t="s">
        <v>200</v>
      </c>
      <c r="B212" s="362" t="s">
        <v>45</v>
      </c>
      <c r="C212" s="363">
        <v>345</v>
      </c>
      <c r="D212" s="364">
        <v>30.939355995069779</v>
      </c>
      <c r="E212" s="355"/>
    </row>
    <row r="213" spans="1:5" ht="15" x14ac:dyDescent="0.25">
      <c r="A213" s="361" t="s">
        <v>201</v>
      </c>
      <c r="B213" s="362" t="s">
        <v>46</v>
      </c>
      <c r="C213" s="363">
        <v>6373</v>
      </c>
      <c r="D213" s="364">
        <v>52.683859055168924</v>
      </c>
      <c r="E213" s="355"/>
    </row>
    <row r="214" spans="1:5" ht="15" x14ac:dyDescent="0.25">
      <c r="A214" s="389" t="s">
        <v>225</v>
      </c>
      <c r="B214" s="362"/>
      <c r="C214" s="363"/>
      <c r="D214" s="364"/>
      <c r="E214" s="355"/>
    </row>
    <row r="215" spans="1:5" ht="15" x14ac:dyDescent="0.25">
      <c r="A215" s="361" t="s">
        <v>186</v>
      </c>
      <c r="B215" s="362"/>
      <c r="C215" s="363"/>
      <c r="D215" s="364"/>
      <c r="E215" s="355"/>
    </row>
    <row r="216" spans="1:5" ht="15" x14ac:dyDescent="0.25">
      <c r="A216" s="361" t="s">
        <v>202</v>
      </c>
      <c r="B216" s="362" t="s">
        <v>45</v>
      </c>
      <c r="C216" s="363">
        <v>323</v>
      </c>
      <c r="D216" s="364">
        <v>38.121965534909563</v>
      </c>
      <c r="E216" s="355"/>
    </row>
    <row r="217" spans="1:5" ht="15" x14ac:dyDescent="0.25">
      <c r="A217" s="361" t="s">
        <v>201</v>
      </c>
      <c r="B217" s="362" t="s">
        <v>46</v>
      </c>
      <c r="C217" s="363">
        <v>6395</v>
      </c>
      <c r="D217" s="364">
        <v>52.272505463109134</v>
      </c>
      <c r="E217" s="355"/>
    </row>
    <row r="218" spans="1:5" ht="15" x14ac:dyDescent="0.25">
      <c r="A218" s="389" t="s">
        <v>225</v>
      </c>
      <c r="B218" s="362"/>
      <c r="C218" s="363"/>
      <c r="D218" s="364"/>
      <c r="E218" s="355"/>
    </row>
    <row r="219" spans="1:5" ht="15" x14ac:dyDescent="0.25">
      <c r="A219" s="361" t="s">
        <v>186</v>
      </c>
      <c r="B219" s="362"/>
      <c r="C219" s="363"/>
      <c r="D219" s="364"/>
      <c r="E219" s="355"/>
    </row>
    <row r="220" spans="1:5" ht="15" x14ac:dyDescent="0.25">
      <c r="A220" s="361" t="s">
        <v>203</v>
      </c>
      <c r="B220" s="362" t="s">
        <v>45</v>
      </c>
      <c r="C220" s="363">
        <v>592</v>
      </c>
      <c r="D220" s="364">
        <v>30.065821291172515</v>
      </c>
      <c r="E220" s="355"/>
    </row>
    <row r="221" spans="1:5" ht="15" x14ac:dyDescent="0.25">
      <c r="A221" s="361" t="s">
        <v>198</v>
      </c>
      <c r="B221" s="362" t="s">
        <v>46</v>
      </c>
      <c r="C221" s="363">
        <v>6126</v>
      </c>
      <c r="D221" s="364">
        <v>53.593662895353901</v>
      </c>
      <c r="E221" s="355"/>
    </row>
    <row r="222" spans="1:5" ht="15" x14ac:dyDescent="0.25">
      <c r="A222" s="389" t="s">
        <v>225</v>
      </c>
      <c r="B222" s="362"/>
      <c r="C222" s="363"/>
      <c r="D222" s="364"/>
      <c r="E222" s="355"/>
    </row>
    <row r="223" spans="1:5" ht="15" x14ac:dyDescent="0.25">
      <c r="A223" s="361" t="s">
        <v>186</v>
      </c>
      <c r="B223" s="362"/>
      <c r="C223" s="363"/>
      <c r="D223" s="364"/>
      <c r="E223" s="355"/>
    </row>
    <row r="224" spans="1:5" ht="15" x14ac:dyDescent="0.25">
      <c r="A224" s="361" t="s">
        <v>204</v>
      </c>
      <c r="B224" s="362" t="s">
        <v>45</v>
      </c>
      <c r="C224" s="363">
        <v>706</v>
      </c>
      <c r="D224" s="364">
        <v>35.62487346669532</v>
      </c>
      <c r="E224" s="355"/>
    </row>
    <row r="225" spans="1:5" ht="15" x14ac:dyDescent="0.25">
      <c r="A225" s="361" t="s">
        <v>198</v>
      </c>
      <c r="B225" s="362" t="s">
        <v>46</v>
      </c>
      <c r="C225" s="363">
        <v>6012</v>
      </c>
      <c r="D225" s="364">
        <v>53.498183823348604</v>
      </c>
      <c r="E225" s="355"/>
    </row>
    <row r="226" spans="1:5" ht="15" x14ac:dyDescent="0.25">
      <c r="A226" s="389" t="s">
        <v>225</v>
      </c>
      <c r="B226" s="362"/>
      <c r="C226" s="363"/>
      <c r="D226" s="364"/>
      <c r="E226" s="355"/>
    </row>
    <row r="227" spans="1:5" ht="15" x14ac:dyDescent="0.25">
      <c r="A227" s="361" t="s">
        <v>186</v>
      </c>
      <c r="B227" s="362"/>
      <c r="C227" s="363"/>
      <c r="D227" s="364"/>
      <c r="E227" s="355"/>
    </row>
    <row r="228" spans="1:5" ht="15" x14ac:dyDescent="0.25">
      <c r="A228" s="361" t="s">
        <v>205</v>
      </c>
      <c r="B228" s="362" t="s">
        <v>45</v>
      </c>
      <c r="C228" s="363">
        <v>653</v>
      </c>
      <c r="D228" s="364">
        <v>35.574305363592991</v>
      </c>
      <c r="E228" s="355"/>
    </row>
    <row r="229" spans="1:5" ht="15" x14ac:dyDescent="0.25">
      <c r="A229" s="361" t="s">
        <v>201</v>
      </c>
      <c r="B229" s="362" t="s">
        <v>46</v>
      </c>
      <c r="C229" s="363">
        <v>6065</v>
      </c>
      <c r="D229" s="364">
        <v>53.296591016208161</v>
      </c>
      <c r="E229" s="355"/>
    </row>
    <row r="230" spans="1:5" ht="15" x14ac:dyDescent="0.25">
      <c r="A230" s="389" t="s">
        <v>225</v>
      </c>
      <c r="B230" s="362"/>
      <c r="C230" s="363"/>
      <c r="D230" s="364"/>
      <c r="E230" s="355"/>
    </row>
    <row r="231" spans="1:5" ht="15" x14ac:dyDescent="0.25">
      <c r="A231" s="361" t="s">
        <v>186</v>
      </c>
      <c r="B231" s="362"/>
      <c r="C231" s="363"/>
      <c r="D231" s="364"/>
      <c r="E231" s="355"/>
    </row>
    <row r="232" spans="1:5" ht="15" x14ac:dyDescent="0.25">
      <c r="A232" s="361" t="s">
        <v>206</v>
      </c>
      <c r="B232" s="362" t="s">
        <v>45</v>
      </c>
      <c r="C232" s="363">
        <v>1343</v>
      </c>
      <c r="D232" s="364">
        <v>51.864937756343302</v>
      </c>
      <c r="E232" s="355"/>
    </row>
    <row r="233" spans="1:5" ht="15" x14ac:dyDescent="0.25">
      <c r="A233" s="389" t="s">
        <v>225</v>
      </c>
      <c r="B233" s="362" t="s">
        <v>46</v>
      </c>
      <c r="C233" s="363">
        <v>5375</v>
      </c>
      <c r="D233" s="364">
        <v>51.475437028140206</v>
      </c>
      <c r="E233" s="355"/>
    </row>
    <row r="234" spans="1:5" ht="15" x14ac:dyDescent="0.25">
      <c r="A234" s="361" t="s">
        <v>186</v>
      </c>
      <c r="B234" s="362"/>
      <c r="C234" s="363"/>
      <c r="D234" s="364"/>
      <c r="E234" s="355"/>
    </row>
    <row r="235" spans="1:5" ht="15" x14ac:dyDescent="0.25">
      <c r="A235" s="361" t="s">
        <v>186</v>
      </c>
      <c r="B235" s="362"/>
      <c r="C235" s="363"/>
      <c r="D235" s="364"/>
      <c r="E235" s="355"/>
    </row>
    <row r="236" spans="1:5" ht="15" x14ac:dyDescent="0.25">
      <c r="A236" s="361" t="s">
        <v>207</v>
      </c>
      <c r="B236" s="362" t="s">
        <v>45</v>
      </c>
      <c r="C236" s="363">
        <v>1198</v>
      </c>
      <c r="D236" s="364">
        <v>36.200317229671434</v>
      </c>
      <c r="E236" s="355"/>
    </row>
    <row r="237" spans="1:5" ht="15" x14ac:dyDescent="0.25">
      <c r="A237" s="389" t="s">
        <v>225</v>
      </c>
      <c r="B237" s="362" t="s">
        <v>46</v>
      </c>
      <c r="C237" s="363">
        <v>5516</v>
      </c>
      <c r="D237" s="364">
        <v>54.629335689112239</v>
      </c>
      <c r="E237" s="355"/>
    </row>
    <row r="238" spans="1:5" ht="15" x14ac:dyDescent="0.25">
      <c r="A238" s="361" t="s">
        <v>186</v>
      </c>
      <c r="B238" s="362"/>
      <c r="C238" s="363"/>
      <c r="D238" s="364"/>
      <c r="E238" s="355"/>
    </row>
    <row r="239" spans="1:5" ht="15" x14ac:dyDescent="0.25">
      <c r="A239" s="361" t="s">
        <v>186</v>
      </c>
      <c r="B239" s="362"/>
      <c r="C239" s="363"/>
      <c r="D239" s="364"/>
      <c r="E239" s="355"/>
    </row>
    <row r="240" spans="1:5" ht="15" x14ac:dyDescent="0.25">
      <c r="A240" s="361" t="s">
        <v>208</v>
      </c>
      <c r="B240" s="362" t="s">
        <v>45</v>
      </c>
      <c r="C240" s="363">
        <v>505</v>
      </c>
      <c r="D240" s="364">
        <v>38.162804825237963</v>
      </c>
      <c r="E240" s="355"/>
    </row>
    <row r="241" spans="1:5" ht="15" x14ac:dyDescent="0.25">
      <c r="A241" s="361" t="s">
        <v>201</v>
      </c>
      <c r="B241" s="362" t="s">
        <v>46</v>
      </c>
      <c r="C241" s="363">
        <v>6213</v>
      </c>
      <c r="D241" s="364">
        <v>52.608342243651045</v>
      </c>
      <c r="E241" s="355"/>
    </row>
    <row r="242" spans="1:5" ht="15" x14ac:dyDescent="0.25">
      <c r="A242" s="389" t="s">
        <v>225</v>
      </c>
      <c r="B242" s="362"/>
      <c r="C242" s="363"/>
      <c r="D242" s="364"/>
      <c r="E242" s="355"/>
    </row>
    <row r="243" spans="1:5" ht="15" x14ac:dyDescent="0.25">
      <c r="A243" s="361" t="s">
        <v>186</v>
      </c>
      <c r="B243" s="362"/>
      <c r="C243" s="363"/>
      <c r="D243" s="364"/>
      <c r="E243" s="355"/>
    </row>
    <row r="244" spans="1:5" ht="15" x14ac:dyDescent="0.25">
      <c r="A244" s="361" t="s">
        <v>209</v>
      </c>
      <c r="B244" s="362" t="s">
        <v>45</v>
      </c>
      <c r="C244" s="363">
        <v>1218</v>
      </c>
      <c r="D244" s="364">
        <v>35.650645833455883</v>
      </c>
      <c r="E244" s="355"/>
    </row>
    <row r="245" spans="1:5" ht="15" x14ac:dyDescent="0.25">
      <c r="A245" s="361" t="s">
        <v>201</v>
      </c>
      <c r="B245" s="362" t="s">
        <v>46</v>
      </c>
      <c r="C245" s="363">
        <v>5499</v>
      </c>
      <c r="D245" s="364">
        <v>54.777954221922109</v>
      </c>
      <c r="E245" s="355"/>
    </row>
    <row r="246" spans="1:5" ht="15" x14ac:dyDescent="0.25">
      <c r="A246" s="389" t="s">
        <v>225</v>
      </c>
      <c r="B246" s="362"/>
      <c r="C246" s="363"/>
      <c r="D246" s="364"/>
      <c r="E246" s="355"/>
    </row>
    <row r="247" spans="1:5" ht="15" x14ac:dyDescent="0.25">
      <c r="A247" s="361" t="s">
        <v>186</v>
      </c>
      <c r="B247" s="362"/>
      <c r="C247" s="363"/>
      <c r="D247" s="364"/>
      <c r="E247" s="355"/>
    </row>
    <row r="248" spans="1:5" ht="15" x14ac:dyDescent="0.25">
      <c r="A248" s="361" t="s">
        <v>210</v>
      </c>
      <c r="B248" s="362" t="s">
        <v>45</v>
      </c>
      <c r="C248" s="363">
        <v>125</v>
      </c>
      <c r="D248" s="364">
        <v>27.8247639386286</v>
      </c>
      <c r="E248" s="355"/>
    </row>
    <row r="249" spans="1:5" ht="15" x14ac:dyDescent="0.25">
      <c r="A249" s="389" t="s">
        <v>225</v>
      </c>
      <c r="B249" s="362" t="s">
        <v>46</v>
      </c>
      <c r="C249" s="363">
        <v>6593</v>
      </c>
      <c r="D249" s="364">
        <v>52.016247658909585</v>
      </c>
      <c r="E249" s="355"/>
    </row>
    <row r="250" spans="1:5" ht="15" x14ac:dyDescent="0.25">
      <c r="A250" s="361" t="s">
        <v>186</v>
      </c>
      <c r="B250" s="362"/>
      <c r="C250" s="363"/>
      <c r="D250" s="364"/>
      <c r="E250" s="355"/>
    </row>
    <row r="251" spans="1:5" ht="15" x14ac:dyDescent="0.25">
      <c r="A251" s="361" t="s">
        <v>186</v>
      </c>
      <c r="B251" s="362"/>
      <c r="C251" s="363"/>
      <c r="D251" s="364"/>
      <c r="E251" s="355"/>
    </row>
    <row r="252" spans="1:5" ht="15" x14ac:dyDescent="0.25">
      <c r="A252" s="361" t="s">
        <v>211</v>
      </c>
      <c r="B252" s="362" t="s">
        <v>45</v>
      </c>
      <c r="C252" s="363">
        <v>541</v>
      </c>
      <c r="D252" s="364">
        <v>37.936932599574469</v>
      </c>
      <c r="E252" s="355"/>
    </row>
    <row r="253" spans="1:5" ht="15" x14ac:dyDescent="0.25">
      <c r="A253" s="389" t="s">
        <v>225</v>
      </c>
      <c r="B253" s="362" t="s">
        <v>46</v>
      </c>
      <c r="C253" s="363">
        <v>6177</v>
      </c>
      <c r="D253" s="364">
        <v>52.991881827393428</v>
      </c>
      <c r="E253" s="355"/>
    </row>
    <row r="254" spans="1:5" ht="15.75" thickBot="1" x14ac:dyDescent="0.3">
      <c r="A254" s="367" t="s">
        <v>186</v>
      </c>
      <c r="B254" s="368"/>
      <c r="C254" s="369" t="s">
        <v>186</v>
      </c>
      <c r="D254" s="370" t="s">
        <v>186</v>
      </c>
      <c r="E254" s="355"/>
    </row>
    <row r="255" spans="1:5" ht="15" x14ac:dyDescent="0.25">
      <c r="A255" s="509" t="s">
        <v>36</v>
      </c>
      <c r="B255" s="509"/>
      <c r="C255" s="510" t="s">
        <v>186</v>
      </c>
      <c r="D255" s="511" t="s">
        <v>186</v>
      </c>
      <c r="E255" s="371"/>
    </row>
    <row r="256" spans="1:5" ht="15" x14ac:dyDescent="0.25">
      <c r="A256" s="509" t="s">
        <v>212</v>
      </c>
      <c r="B256" s="509"/>
      <c r="C256" s="510" t="s">
        <v>186</v>
      </c>
      <c r="D256" s="511" t="s">
        <v>186</v>
      </c>
      <c r="E256" s="371"/>
    </row>
    <row r="257" spans="1:5" ht="15" x14ac:dyDescent="0.25">
      <c r="A257" s="509" t="s">
        <v>163</v>
      </c>
      <c r="B257" s="509"/>
      <c r="C257" s="510" t="s">
        <v>186</v>
      </c>
      <c r="D257" s="511" t="s">
        <v>186</v>
      </c>
      <c r="E257" s="371"/>
    </row>
    <row r="258" spans="1:5" x14ac:dyDescent="0.2">
      <c r="A258" s="516" t="s">
        <v>301</v>
      </c>
      <c r="B258" s="488"/>
      <c r="C258" s="488"/>
      <c r="D258" s="488"/>
      <c r="E258" s="488"/>
    </row>
    <row r="259" spans="1:5" x14ac:dyDescent="0.2">
      <c r="A259" s="488"/>
      <c r="B259" s="488"/>
      <c r="C259" s="488"/>
      <c r="D259" s="488"/>
      <c r="E259" s="488"/>
    </row>
    <row r="260" spans="1:5" x14ac:dyDescent="0.2">
      <c r="A260" s="488"/>
      <c r="B260" s="488"/>
      <c r="C260" s="488"/>
      <c r="D260" s="488"/>
      <c r="E260" s="488"/>
    </row>
    <row r="261" spans="1:5" x14ac:dyDescent="0.2">
      <c r="A261" s="488"/>
      <c r="B261" s="488"/>
      <c r="C261" s="488"/>
      <c r="D261" s="488"/>
      <c r="E261" s="488"/>
    </row>
    <row r="262" spans="1:5" x14ac:dyDescent="0.2">
      <c r="A262" s="488"/>
      <c r="B262" s="488"/>
      <c r="C262" s="488"/>
      <c r="D262" s="488"/>
      <c r="E262" s="488"/>
    </row>
  </sheetData>
  <mergeCells count="8">
    <mergeCell ref="A256:D256"/>
    <mergeCell ref="A257:D257"/>
    <mergeCell ref="A258:E262"/>
    <mergeCell ref="A2:D2"/>
    <mergeCell ref="A3:D3"/>
    <mergeCell ref="C5:D5"/>
    <mergeCell ref="A115:B115"/>
    <mergeCell ref="A255:D2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852B-AB0C-4C46-A249-C284521FE95F}">
  <dimension ref="A1:AH278"/>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47.5" style="28" customWidth="1"/>
    <col min="2" max="2" width="66.33203125" style="28" customWidth="1"/>
    <col min="3" max="3" width="16.5" style="28" customWidth="1"/>
    <col min="4" max="4" width="4.6640625" style="28" customWidth="1"/>
    <col min="5" max="5" width="17.5" style="28" customWidth="1"/>
    <col min="6" max="34" width="8.83203125" style="271"/>
    <col min="35" max="16384" width="8.83203125" style="28"/>
  </cols>
  <sheetData>
    <row r="1" spans="1:21" s="271" customFormat="1" ht="21" x14ac:dyDescent="0.35">
      <c r="A1" s="267" t="s">
        <v>226</v>
      </c>
      <c r="B1" s="268"/>
      <c r="C1" s="269"/>
      <c r="D1" s="269"/>
      <c r="E1" s="270"/>
    </row>
    <row r="2" spans="1:21" s="271" customFormat="1" ht="15" x14ac:dyDescent="0.25">
      <c r="A2" s="349" t="s">
        <v>183</v>
      </c>
      <c r="B2" s="268"/>
      <c r="C2" s="269"/>
      <c r="D2" s="269"/>
      <c r="E2" s="270"/>
    </row>
    <row r="3" spans="1:21" s="271" customFormat="1" ht="15" x14ac:dyDescent="0.25">
      <c r="A3" s="347" t="s">
        <v>179</v>
      </c>
      <c r="B3" s="272"/>
      <c r="C3" s="269"/>
      <c r="D3" s="269"/>
      <c r="E3" s="270"/>
    </row>
    <row r="4" spans="1:21" s="271" customFormat="1" ht="15.75" thickBot="1" x14ac:dyDescent="0.3">
      <c r="A4" s="275"/>
      <c r="B4" s="272"/>
      <c r="C4" s="269"/>
      <c r="D4" s="269"/>
      <c r="E4" s="270"/>
    </row>
    <row r="5" spans="1:21" ht="27" customHeight="1" x14ac:dyDescent="0.25">
      <c r="A5" s="212"/>
      <c r="B5" s="213"/>
      <c r="C5" s="519" t="s">
        <v>182</v>
      </c>
      <c r="D5" s="520"/>
      <c r="E5" s="521"/>
    </row>
    <row r="6" spans="1:21" ht="20.25" customHeight="1" x14ac:dyDescent="0.3">
      <c r="A6" s="214" t="s">
        <v>0</v>
      </c>
      <c r="B6" s="44"/>
      <c r="C6" s="21" t="s">
        <v>1</v>
      </c>
      <c r="D6" s="17"/>
      <c r="E6" s="215" t="s">
        <v>32</v>
      </c>
    </row>
    <row r="7" spans="1:21" ht="15" x14ac:dyDescent="0.25">
      <c r="A7" s="216" t="s">
        <v>68</v>
      </c>
      <c r="B7" s="78" t="s">
        <v>69</v>
      </c>
      <c r="C7" s="79">
        <v>8120</v>
      </c>
      <c r="D7" s="80"/>
      <c r="E7" s="217">
        <v>54.7</v>
      </c>
      <c r="F7" s="276"/>
    </row>
    <row r="8" spans="1:21" ht="15" x14ac:dyDescent="0.25">
      <c r="A8" s="216"/>
      <c r="B8" s="78" t="s">
        <v>67</v>
      </c>
      <c r="C8" s="79">
        <v>7367</v>
      </c>
      <c r="D8" s="80"/>
      <c r="E8" s="217">
        <v>53.8</v>
      </c>
      <c r="F8" s="276"/>
    </row>
    <row r="9" spans="1:21" ht="25.5" customHeight="1" x14ac:dyDescent="0.25">
      <c r="A9" s="249" t="s">
        <v>174</v>
      </c>
      <c r="B9" s="193"/>
      <c r="C9" s="250"/>
      <c r="D9" s="191"/>
      <c r="E9" s="251"/>
      <c r="F9" s="277"/>
      <c r="N9" s="277"/>
      <c r="O9" s="277"/>
      <c r="P9" s="277"/>
      <c r="Q9" s="277"/>
      <c r="R9" s="277"/>
      <c r="S9" s="277"/>
      <c r="T9" s="277"/>
      <c r="U9" s="277"/>
    </row>
    <row r="10" spans="1:21" ht="14.45" customHeight="1" x14ac:dyDescent="0.25">
      <c r="A10" s="218" t="s">
        <v>2</v>
      </c>
      <c r="B10" s="362" t="s">
        <v>39</v>
      </c>
      <c r="C10" s="63">
        <v>4038</v>
      </c>
      <c r="D10" s="10"/>
      <c r="E10" s="219">
        <v>56</v>
      </c>
      <c r="F10" s="278"/>
      <c r="N10" s="274"/>
      <c r="O10" s="274"/>
      <c r="P10" s="274"/>
      <c r="Q10" s="274"/>
      <c r="R10" s="274"/>
      <c r="S10" s="274"/>
      <c r="T10" s="274"/>
      <c r="U10" s="274"/>
    </row>
    <row r="11" spans="1:21" ht="14.45" customHeight="1" x14ac:dyDescent="0.25">
      <c r="A11" s="411" t="s">
        <v>154</v>
      </c>
      <c r="B11" s="362" t="s">
        <v>40</v>
      </c>
      <c r="C11" s="63">
        <v>4082</v>
      </c>
      <c r="D11" s="10"/>
      <c r="E11" s="219">
        <v>53.5</v>
      </c>
      <c r="F11" s="278"/>
      <c r="N11" s="274"/>
      <c r="O11" s="274"/>
      <c r="P11" s="274"/>
      <c r="Q11" s="274"/>
      <c r="R11" s="274"/>
      <c r="S11" s="274"/>
      <c r="T11" s="274"/>
      <c r="U11" s="274"/>
    </row>
    <row r="12" spans="1:21" ht="15" x14ac:dyDescent="0.25">
      <c r="A12" s="29"/>
      <c r="B12" s="26" t="s">
        <v>3</v>
      </c>
      <c r="C12" s="137">
        <f>SUM(C10:C11)</f>
        <v>8120</v>
      </c>
      <c r="D12" s="10"/>
      <c r="E12" s="221"/>
      <c r="F12" s="278"/>
      <c r="N12" s="274"/>
      <c r="O12" s="274"/>
      <c r="P12" s="274"/>
      <c r="Q12" s="274"/>
      <c r="R12" s="274"/>
      <c r="S12" s="274"/>
      <c r="T12" s="274"/>
      <c r="U12" s="274"/>
    </row>
    <row r="13" spans="1:21" ht="15" x14ac:dyDescent="0.25">
      <c r="A13" s="29"/>
      <c r="B13" s="26"/>
      <c r="C13" s="137"/>
      <c r="D13" s="10"/>
      <c r="E13" s="221"/>
      <c r="F13" s="278"/>
      <c r="N13" s="274"/>
      <c r="O13" s="274"/>
      <c r="P13" s="274"/>
      <c r="Q13" s="274"/>
      <c r="R13" s="274"/>
      <c r="S13" s="274"/>
      <c r="T13" s="274"/>
      <c r="U13" s="274"/>
    </row>
    <row r="14" spans="1:21" ht="15" x14ac:dyDescent="0.25">
      <c r="A14" s="411" t="s">
        <v>112</v>
      </c>
      <c r="B14" s="362" t="s">
        <v>39</v>
      </c>
      <c r="C14" s="222">
        <v>3624</v>
      </c>
      <c r="D14" s="10"/>
      <c r="E14" s="223">
        <v>55.2</v>
      </c>
      <c r="F14" s="278"/>
      <c r="N14" s="274"/>
      <c r="O14" s="274"/>
      <c r="P14" s="274"/>
      <c r="Q14" s="274"/>
      <c r="R14" s="274"/>
      <c r="S14" s="274"/>
      <c r="T14" s="274"/>
      <c r="U14" s="274"/>
    </row>
    <row r="15" spans="1:21" ht="15" x14ac:dyDescent="0.25">
      <c r="A15" s="220"/>
      <c r="B15" s="362" t="s">
        <v>40</v>
      </c>
      <c r="C15" s="222">
        <v>3743</v>
      </c>
      <c r="D15" s="10"/>
      <c r="E15" s="223">
        <v>52.4</v>
      </c>
      <c r="F15" s="278"/>
      <c r="N15" s="274"/>
      <c r="O15" s="274"/>
      <c r="P15" s="274"/>
      <c r="Q15" s="274"/>
      <c r="R15" s="274"/>
      <c r="S15" s="274"/>
      <c r="T15" s="274"/>
      <c r="U15" s="274"/>
    </row>
    <row r="16" spans="1:21" ht="15" x14ac:dyDescent="0.25">
      <c r="A16" s="220"/>
      <c r="B16" s="26" t="s">
        <v>3</v>
      </c>
      <c r="C16" s="137">
        <f>SUM(C14:C15)</f>
        <v>7367</v>
      </c>
      <c r="D16" s="10"/>
      <c r="E16" s="221"/>
      <c r="F16" s="278"/>
      <c r="N16" s="274"/>
      <c r="O16" s="274"/>
      <c r="P16" s="274"/>
      <c r="Q16" s="274"/>
      <c r="R16" s="274"/>
      <c r="S16" s="274"/>
      <c r="T16" s="274"/>
      <c r="U16" s="274"/>
    </row>
    <row r="17" spans="1:21" ht="15" x14ac:dyDescent="0.25">
      <c r="A17" s="220"/>
      <c r="B17" s="32"/>
      <c r="C17" s="63"/>
      <c r="D17" s="49"/>
      <c r="E17" s="219"/>
      <c r="F17" s="278"/>
      <c r="N17" s="274"/>
      <c r="O17" s="274"/>
      <c r="P17" s="274"/>
      <c r="Q17" s="274"/>
      <c r="R17" s="274"/>
      <c r="S17" s="274"/>
      <c r="T17" s="274"/>
      <c r="U17" s="274"/>
    </row>
    <row r="18" spans="1:21" ht="14.45" customHeight="1" x14ac:dyDescent="0.25">
      <c r="A18" s="218" t="s">
        <v>4</v>
      </c>
      <c r="B18" s="32" t="s">
        <v>56</v>
      </c>
      <c r="C18" s="63">
        <v>753</v>
      </c>
      <c r="D18" s="36"/>
      <c r="E18" s="219">
        <v>64.5</v>
      </c>
      <c r="F18" s="278"/>
      <c r="N18" s="274"/>
      <c r="O18" s="274"/>
      <c r="P18" s="274"/>
      <c r="Q18" s="274"/>
      <c r="R18" s="274"/>
      <c r="S18" s="274"/>
      <c r="T18" s="274"/>
      <c r="U18" s="274"/>
    </row>
    <row r="19" spans="1:21" ht="14.45" customHeight="1" x14ac:dyDescent="0.25">
      <c r="A19" s="220"/>
      <c r="B19" s="25" t="s">
        <v>57</v>
      </c>
      <c r="C19" s="63">
        <v>574</v>
      </c>
      <c r="D19" s="36"/>
      <c r="E19" s="219">
        <v>69.900000000000006</v>
      </c>
      <c r="F19" s="278"/>
      <c r="N19" s="274"/>
      <c r="O19" s="274"/>
      <c r="P19" s="274"/>
      <c r="Q19" s="274"/>
      <c r="R19" s="274"/>
      <c r="S19" s="274"/>
      <c r="T19" s="274"/>
      <c r="U19" s="274"/>
    </row>
    <row r="20" spans="1:21" ht="14.45" customHeight="1" x14ac:dyDescent="0.25">
      <c r="A20" s="220"/>
      <c r="B20" s="25" t="s">
        <v>58</v>
      </c>
      <c r="C20" s="63">
        <v>4835</v>
      </c>
      <c r="D20" s="36"/>
      <c r="E20" s="219">
        <v>56.9</v>
      </c>
      <c r="F20" s="278"/>
      <c r="N20" s="274"/>
      <c r="O20" s="274"/>
      <c r="P20" s="274"/>
      <c r="Q20" s="274"/>
      <c r="R20" s="274"/>
      <c r="S20" s="274"/>
      <c r="T20" s="274"/>
      <c r="U20" s="274"/>
    </row>
    <row r="21" spans="1:21" ht="14.45" customHeight="1" x14ac:dyDescent="0.25">
      <c r="A21" s="220"/>
      <c r="B21" s="25" t="s">
        <v>59</v>
      </c>
      <c r="C21" s="63">
        <v>1958</v>
      </c>
      <c r="D21" s="36"/>
      <c r="E21" s="219">
        <v>37.799999999999997</v>
      </c>
      <c r="F21" s="278"/>
      <c r="N21" s="274"/>
      <c r="O21" s="274"/>
      <c r="P21" s="274"/>
      <c r="Q21" s="274"/>
      <c r="R21" s="274"/>
      <c r="S21" s="274"/>
      <c r="T21" s="274"/>
      <c r="U21" s="274"/>
    </row>
    <row r="22" spans="1:21" ht="15" x14ac:dyDescent="0.25">
      <c r="A22" s="220"/>
      <c r="B22" s="26" t="s">
        <v>3</v>
      </c>
      <c r="C22" s="137">
        <f>SUM(C18:C21)</f>
        <v>8120</v>
      </c>
      <c r="D22" s="36"/>
      <c r="E22" s="221"/>
      <c r="F22" s="278"/>
      <c r="N22" s="274"/>
      <c r="O22" s="274"/>
      <c r="P22" s="274"/>
      <c r="Q22" s="274"/>
      <c r="R22" s="274"/>
      <c r="S22" s="274"/>
      <c r="T22" s="274"/>
      <c r="U22" s="274"/>
    </row>
    <row r="23" spans="1:21" ht="15" x14ac:dyDescent="0.25">
      <c r="A23" s="220"/>
      <c r="B23" s="26"/>
      <c r="C23" s="137"/>
      <c r="D23" s="36"/>
      <c r="E23" s="221"/>
      <c r="F23" s="278"/>
      <c r="N23" s="274"/>
      <c r="O23" s="274"/>
      <c r="P23" s="274"/>
      <c r="Q23" s="274"/>
      <c r="R23" s="274"/>
      <c r="S23" s="274"/>
      <c r="T23" s="274"/>
      <c r="U23" s="274"/>
    </row>
    <row r="24" spans="1:21" ht="15" x14ac:dyDescent="0.25">
      <c r="A24" s="220"/>
      <c r="B24" s="32" t="s">
        <v>60</v>
      </c>
      <c r="C24" s="63">
        <v>1327</v>
      </c>
      <c r="D24" s="49"/>
      <c r="E24" s="224">
        <v>66.900000000000006</v>
      </c>
      <c r="F24" s="278"/>
      <c r="N24" s="274"/>
      <c r="O24" s="274"/>
      <c r="P24" s="274"/>
      <c r="Q24" s="274"/>
      <c r="R24" s="274"/>
      <c r="S24" s="274"/>
      <c r="T24" s="274"/>
      <c r="U24" s="274"/>
    </row>
    <row r="25" spans="1:21" ht="14.45" customHeight="1" x14ac:dyDescent="0.25">
      <c r="A25" s="220"/>
      <c r="B25" s="25" t="s">
        <v>61</v>
      </c>
      <c r="C25" s="63">
        <v>6793</v>
      </c>
      <c r="D25" s="36"/>
      <c r="E25" s="219">
        <v>52.4</v>
      </c>
      <c r="F25" s="278"/>
      <c r="N25" s="274"/>
      <c r="O25" s="274"/>
      <c r="P25" s="274"/>
      <c r="Q25" s="274"/>
      <c r="R25" s="274"/>
      <c r="S25" s="274"/>
      <c r="T25" s="274"/>
      <c r="U25" s="274"/>
    </row>
    <row r="26" spans="1:21" ht="15" x14ac:dyDescent="0.25">
      <c r="A26" s="220"/>
      <c r="B26" s="26" t="s">
        <v>3</v>
      </c>
      <c r="C26" s="137">
        <f>SUM(C24:C25)</f>
        <v>8120</v>
      </c>
      <c r="D26" s="36"/>
      <c r="E26" s="221"/>
      <c r="F26" s="278"/>
      <c r="N26" s="274"/>
      <c r="O26" s="274"/>
      <c r="P26" s="274"/>
      <c r="Q26" s="274"/>
      <c r="R26" s="274"/>
      <c r="S26" s="274"/>
      <c r="T26" s="274"/>
      <c r="U26" s="274"/>
    </row>
    <row r="27" spans="1:21" ht="15" customHeight="1" x14ac:dyDescent="0.25">
      <c r="A27" s="220"/>
      <c r="B27" s="26"/>
      <c r="C27" s="137"/>
      <c r="D27" s="36"/>
      <c r="E27" s="221"/>
      <c r="F27" s="278"/>
      <c r="N27" s="274"/>
      <c r="O27" s="274"/>
      <c r="P27" s="274"/>
      <c r="Q27" s="274"/>
      <c r="R27" s="274"/>
      <c r="S27" s="274"/>
      <c r="T27" s="274"/>
      <c r="U27" s="274"/>
    </row>
    <row r="28" spans="1:21" ht="15" customHeight="1" x14ac:dyDescent="0.25">
      <c r="A28" s="220"/>
      <c r="B28" s="32" t="s">
        <v>56</v>
      </c>
      <c r="C28" s="63">
        <v>753</v>
      </c>
      <c r="D28" s="49"/>
      <c r="E28" s="219">
        <v>64.5</v>
      </c>
      <c r="F28" s="278"/>
      <c r="N28" s="274"/>
      <c r="O28" s="274"/>
      <c r="P28" s="274"/>
      <c r="Q28" s="274"/>
      <c r="R28" s="274"/>
      <c r="S28" s="274"/>
      <c r="T28" s="274"/>
      <c r="U28" s="274"/>
    </row>
    <row r="29" spans="1:21" ht="15" customHeight="1" x14ac:dyDescent="0.25">
      <c r="A29" s="220"/>
      <c r="B29" s="32" t="s">
        <v>62</v>
      </c>
      <c r="C29" s="63">
        <v>770</v>
      </c>
      <c r="D29" s="10"/>
      <c r="E29" s="219">
        <v>69.7</v>
      </c>
      <c r="F29" s="278"/>
      <c r="N29" s="274"/>
      <c r="O29" s="274"/>
      <c r="P29" s="274"/>
      <c r="Q29" s="274"/>
      <c r="R29" s="274"/>
      <c r="S29" s="274"/>
      <c r="T29" s="274"/>
      <c r="U29" s="274"/>
    </row>
    <row r="30" spans="1:21" ht="15" customHeight="1" x14ac:dyDescent="0.25">
      <c r="A30" s="220"/>
      <c r="B30" s="32" t="s">
        <v>63</v>
      </c>
      <c r="C30" s="63">
        <v>1302</v>
      </c>
      <c r="D30" s="10"/>
      <c r="E30" s="219">
        <v>64.3</v>
      </c>
      <c r="F30" s="278"/>
      <c r="N30" s="274"/>
      <c r="O30" s="274"/>
      <c r="P30" s="274"/>
      <c r="Q30" s="274"/>
      <c r="R30" s="274"/>
      <c r="S30" s="274"/>
      <c r="T30" s="274"/>
      <c r="U30" s="274"/>
    </row>
    <row r="31" spans="1:21" ht="15" customHeight="1" x14ac:dyDescent="0.25">
      <c r="A31" s="220"/>
      <c r="B31" s="32" t="s">
        <v>64</v>
      </c>
      <c r="C31" s="63">
        <v>1971</v>
      </c>
      <c r="D31" s="10"/>
      <c r="E31" s="219">
        <v>56.6</v>
      </c>
      <c r="F31" s="278"/>
      <c r="N31" s="274"/>
      <c r="O31" s="274"/>
      <c r="P31" s="274"/>
      <c r="Q31" s="274"/>
      <c r="R31" s="274"/>
      <c r="S31" s="274"/>
      <c r="T31" s="274"/>
      <c r="U31" s="274"/>
    </row>
    <row r="32" spans="1:21" ht="15" customHeight="1" x14ac:dyDescent="0.25">
      <c r="A32" s="218"/>
      <c r="B32" s="32" t="s">
        <v>65</v>
      </c>
      <c r="C32" s="63">
        <v>1366</v>
      </c>
      <c r="D32" s="10"/>
      <c r="E32" s="219">
        <v>44.9</v>
      </c>
      <c r="F32" s="278"/>
      <c r="N32" s="274"/>
      <c r="O32" s="274"/>
      <c r="P32" s="274"/>
      <c r="Q32" s="274"/>
      <c r="R32" s="274"/>
      <c r="S32" s="274"/>
      <c r="T32" s="274"/>
      <c r="U32" s="274"/>
    </row>
    <row r="33" spans="1:21" ht="15" customHeight="1" x14ac:dyDescent="0.25">
      <c r="A33" s="220"/>
      <c r="B33" s="32" t="s">
        <v>66</v>
      </c>
      <c r="C33" s="63">
        <v>1634</v>
      </c>
      <c r="D33" s="10"/>
      <c r="E33" s="219">
        <v>42.5</v>
      </c>
      <c r="F33" s="278"/>
      <c r="N33" s="274"/>
      <c r="O33" s="274"/>
      <c r="P33" s="274"/>
      <c r="Q33" s="274"/>
      <c r="R33" s="274"/>
      <c r="S33" s="274"/>
      <c r="T33" s="274"/>
      <c r="U33" s="274"/>
    </row>
    <row r="34" spans="1:21" ht="15" customHeight="1" x14ac:dyDescent="0.25">
      <c r="A34" s="220"/>
      <c r="B34" s="32" t="s">
        <v>5</v>
      </c>
      <c r="C34" s="63">
        <v>324</v>
      </c>
      <c r="D34" s="10"/>
      <c r="E34" s="219">
        <v>19.899999999999999</v>
      </c>
      <c r="F34" s="278"/>
      <c r="N34" s="274"/>
      <c r="O34" s="274"/>
      <c r="P34" s="274"/>
      <c r="Q34" s="274"/>
      <c r="R34" s="274"/>
      <c r="S34" s="274"/>
      <c r="T34" s="274"/>
      <c r="U34" s="274"/>
    </row>
    <row r="35" spans="1:21" ht="15" customHeight="1" x14ac:dyDescent="0.25">
      <c r="A35" s="220"/>
      <c r="B35" s="26" t="s">
        <v>3</v>
      </c>
      <c r="C35" s="137">
        <f>SUM(C28:C34)</f>
        <v>8120</v>
      </c>
      <c r="D35" s="10"/>
      <c r="E35" s="221"/>
      <c r="F35" s="278"/>
      <c r="N35" s="274"/>
      <c r="O35" s="274"/>
      <c r="P35" s="274"/>
      <c r="Q35" s="274"/>
      <c r="R35" s="274"/>
      <c r="S35" s="274"/>
      <c r="T35" s="274"/>
      <c r="U35" s="274"/>
    </row>
    <row r="36" spans="1:21" ht="15" customHeight="1" x14ac:dyDescent="0.25">
      <c r="A36" s="220"/>
      <c r="B36" s="26"/>
      <c r="C36" s="137"/>
      <c r="D36" s="10"/>
      <c r="E36" s="221"/>
      <c r="F36" s="278"/>
      <c r="N36" s="274"/>
      <c r="O36" s="274"/>
      <c r="P36" s="274"/>
      <c r="Q36" s="274"/>
      <c r="R36" s="274"/>
      <c r="S36" s="274"/>
      <c r="T36" s="274"/>
      <c r="U36" s="274"/>
    </row>
    <row r="37" spans="1:21" ht="15" customHeight="1" x14ac:dyDescent="0.25">
      <c r="A37" s="218" t="s">
        <v>130</v>
      </c>
      <c r="B37" s="154" t="s">
        <v>131</v>
      </c>
      <c r="C37" s="158">
        <v>414</v>
      </c>
      <c r="D37" s="10"/>
      <c r="E37" s="225">
        <v>64.2</v>
      </c>
      <c r="F37" s="278"/>
      <c r="N37" s="274"/>
      <c r="O37" s="274"/>
      <c r="P37" s="274"/>
      <c r="Q37" s="274"/>
      <c r="R37" s="274"/>
      <c r="S37" s="274"/>
      <c r="T37" s="274"/>
      <c r="U37" s="274"/>
    </row>
    <row r="38" spans="1:21" ht="15" customHeight="1" x14ac:dyDescent="0.25">
      <c r="A38" s="226"/>
      <c r="B38" s="154" t="s">
        <v>132</v>
      </c>
      <c r="C38" s="158">
        <v>339</v>
      </c>
      <c r="D38" s="10"/>
      <c r="E38" s="225">
        <v>64.8</v>
      </c>
      <c r="F38" s="278"/>
      <c r="N38" s="274"/>
      <c r="O38" s="274"/>
      <c r="P38" s="274"/>
      <c r="Q38" s="274"/>
      <c r="R38" s="274"/>
      <c r="S38" s="274"/>
      <c r="T38" s="274"/>
      <c r="U38" s="274"/>
    </row>
    <row r="39" spans="1:21" ht="15" customHeight="1" x14ac:dyDescent="0.25">
      <c r="A39" s="226"/>
      <c r="B39" s="154" t="s">
        <v>133</v>
      </c>
      <c r="C39" s="158">
        <v>291</v>
      </c>
      <c r="D39" s="10"/>
      <c r="E39" s="225">
        <v>74.599999999999994</v>
      </c>
      <c r="F39" s="278"/>
      <c r="N39" s="274"/>
      <c r="O39" s="274"/>
      <c r="P39" s="274"/>
      <c r="Q39" s="274"/>
      <c r="R39" s="274"/>
      <c r="S39" s="274"/>
      <c r="T39" s="274"/>
      <c r="U39" s="274"/>
    </row>
    <row r="40" spans="1:21" ht="15" customHeight="1" x14ac:dyDescent="0.25">
      <c r="A40" s="226"/>
      <c r="B40" s="154" t="s">
        <v>134</v>
      </c>
      <c r="C40" s="158">
        <v>283</v>
      </c>
      <c r="D40" s="10"/>
      <c r="E40" s="225">
        <v>65.3</v>
      </c>
      <c r="F40" s="278"/>
      <c r="N40" s="274"/>
      <c r="O40" s="274"/>
      <c r="P40" s="274"/>
      <c r="Q40" s="274"/>
      <c r="R40" s="274"/>
      <c r="S40" s="274"/>
      <c r="T40" s="274"/>
      <c r="U40" s="274"/>
    </row>
    <row r="41" spans="1:21" ht="15" customHeight="1" x14ac:dyDescent="0.25">
      <c r="A41" s="226"/>
      <c r="B41" s="154" t="s">
        <v>135</v>
      </c>
      <c r="C41" s="158">
        <v>3333</v>
      </c>
      <c r="D41" s="10"/>
      <c r="E41" s="225">
        <v>53.5</v>
      </c>
      <c r="F41" s="278"/>
      <c r="N41" s="274"/>
      <c r="O41" s="274"/>
      <c r="P41" s="274"/>
      <c r="Q41" s="274"/>
      <c r="R41" s="274"/>
      <c r="S41" s="274"/>
      <c r="T41" s="274"/>
      <c r="U41" s="274"/>
    </row>
    <row r="42" spans="1:21" ht="15" customHeight="1" x14ac:dyDescent="0.25">
      <c r="A42" s="226"/>
      <c r="B42" s="154" t="s">
        <v>136</v>
      </c>
      <c r="C42" s="158">
        <v>3460</v>
      </c>
      <c r="D42" s="49"/>
      <c r="E42" s="225">
        <v>51.3</v>
      </c>
      <c r="F42" s="278"/>
      <c r="N42" s="274"/>
      <c r="O42" s="274"/>
      <c r="P42" s="274"/>
      <c r="Q42" s="274"/>
      <c r="R42" s="274"/>
      <c r="S42" s="274"/>
      <c r="T42" s="274"/>
      <c r="U42" s="274"/>
    </row>
    <row r="43" spans="1:21" ht="15" customHeight="1" x14ac:dyDescent="0.25">
      <c r="A43" s="226"/>
      <c r="B43" s="99" t="s">
        <v>3</v>
      </c>
      <c r="C43" s="119">
        <f>SUM(C36:C42)</f>
        <v>8120</v>
      </c>
      <c r="D43" s="49"/>
      <c r="E43" s="219"/>
      <c r="F43" s="278"/>
      <c r="N43" s="274"/>
      <c r="O43" s="274"/>
      <c r="P43" s="274"/>
      <c r="Q43" s="274"/>
      <c r="R43" s="274"/>
      <c r="S43" s="274"/>
      <c r="T43" s="274"/>
      <c r="U43" s="274"/>
    </row>
    <row r="44" spans="1:21" ht="15" customHeight="1" x14ac:dyDescent="0.25">
      <c r="A44" s="226"/>
      <c r="B44" s="154"/>
      <c r="C44" s="117"/>
      <c r="D44" s="49"/>
      <c r="E44" s="219"/>
      <c r="F44" s="278"/>
      <c r="N44" s="274"/>
      <c r="O44" s="274"/>
      <c r="P44" s="274"/>
      <c r="Q44" s="274"/>
      <c r="R44" s="274"/>
      <c r="S44" s="274"/>
      <c r="T44" s="274"/>
      <c r="U44" s="274"/>
    </row>
    <row r="45" spans="1:21" ht="15" customHeight="1" x14ac:dyDescent="0.25">
      <c r="A45" s="218" t="s">
        <v>27</v>
      </c>
      <c r="B45" s="130" t="s">
        <v>288</v>
      </c>
      <c r="C45" s="63">
        <v>1606</v>
      </c>
      <c r="D45" s="10"/>
      <c r="E45" s="219">
        <v>29.7</v>
      </c>
      <c r="F45" s="278"/>
      <c r="N45" s="274"/>
      <c r="O45" s="274"/>
      <c r="P45" s="274"/>
      <c r="Q45" s="274"/>
      <c r="R45" s="274"/>
      <c r="S45" s="274"/>
      <c r="T45" s="274"/>
      <c r="U45" s="274"/>
    </row>
    <row r="46" spans="1:21" ht="15" customHeight="1" x14ac:dyDescent="0.25">
      <c r="A46" s="405" t="s">
        <v>251</v>
      </c>
      <c r="B46" s="130" t="s">
        <v>289</v>
      </c>
      <c r="C46" s="63">
        <v>2186</v>
      </c>
      <c r="D46" s="10"/>
      <c r="E46" s="219">
        <v>48.7</v>
      </c>
      <c r="F46" s="278"/>
      <c r="N46" s="274"/>
      <c r="O46" s="274"/>
      <c r="P46" s="274"/>
      <c r="Q46" s="274"/>
      <c r="R46" s="274"/>
      <c r="S46" s="274"/>
      <c r="T46" s="274"/>
      <c r="U46" s="274"/>
    </row>
    <row r="47" spans="1:21" ht="14.45" customHeight="1" x14ac:dyDescent="0.25">
      <c r="A47" s="220"/>
      <c r="B47" s="130" t="s">
        <v>290</v>
      </c>
      <c r="C47" s="63">
        <v>2261</v>
      </c>
      <c r="D47" s="10"/>
      <c r="E47" s="219">
        <v>68.3</v>
      </c>
      <c r="F47" s="278"/>
      <c r="N47" s="274"/>
      <c r="O47" s="274"/>
      <c r="P47" s="274"/>
      <c r="Q47" s="274"/>
      <c r="R47" s="274"/>
      <c r="S47" s="274"/>
      <c r="T47" s="274"/>
      <c r="U47" s="274"/>
    </row>
    <row r="48" spans="1:21" ht="15" x14ac:dyDescent="0.25">
      <c r="A48" s="220"/>
      <c r="B48" s="26" t="s">
        <v>3</v>
      </c>
      <c r="C48" s="137">
        <f>SUM(C45:C47)</f>
        <v>6053</v>
      </c>
      <c r="D48" s="10"/>
      <c r="E48" s="221"/>
      <c r="F48" s="278"/>
      <c r="N48" s="274"/>
      <c r="O48" s="274"/>
      <c r="P48" s="274"/>
      <c r="Q48" s="274"/>
      <c r="R48" s="274"/>
      <c r="S48" s="274"/>
      <c r="T48" s="274"/>
      <c r="U48" s="274"/>
    </row>
    <row r="49" spans="1:21" ht="15" x14ac:dyDescent="0.25">
      <c r="A49" s="220"/>
      <c r="B49" s="26"/>
      <c r="C49" s="137"/>
      <c r="D49" s="10"/>
      <c r="E49" s="221"/>
      <c r="F49" s="278"/>
      <c r="N49" s="274"/>
      <c r="O49" s="274"/>
      <c r="P49" s="274"/>
      <c r="Q49" s="274"/>
      <c r="R49" s="274"/>
      <c r="S49" s="274"/>
      <c r="T49" s="274"/>
      <c r="U49" s="274"/>
    </row>
    <row r="50" spans="1:21" ht="15" x14ac:dyDescent="0.25">
      <c r="A50" s="218" t="s">
        <v>104</v>
      </c>
      <c r="B50" s="130" t="s">
        <v>105</v>
      </c>
      <c r="C50" s="227">
        <v>874</v>
      </c>
      <c r="D50" s="123"/>
      <c r="E50" s="228">
        <v>41.8</v>
      </c>
      <c r="F50" s="274"/>
      <c r="N50" s="274"/>
      <c r="O50" s="274"/>
      <c r="P50" s="274"/>
      <c r="Q50" s="274"/>
      <c r="R50" s="274"/>
      <c r="S50" s="274"/>
      <c r="T50" s="274"/>
      <c r="U50" s="274"/>
    </row>
    <row r="51" spans="1:21" ht="15" x14ac:dyDescent="0.25">
      <c r="A51" s="405" t="s">
        <v>154</v>
      </c>
      <c r="B51" s="130" t="s">
        <v>106</v>
      </c>
      <c r="C51" s="227">
        <v>1358</v>
      </c>
      <c r="D51" s="70"/>
      <c r="E51" s="228">
        <v>40.200000000000003</v>
      </c>
      <c r="F51" s="274"/>
      <c r="N51" s="274"/>
      <c r="O51" s="274"/>
      <c r="P51" s="274"/>
      <c r="Q51" s="274"/>
      <c r="R51" s="274"/>
      <c r="S51" s="274"/>
      <c r="T51" s="274"/>
      <c r="U51" s="274"/>
    </row>
    <row r="52" spans="1:21" ht="15" x14ac:dyDescent="0.25">
      <c r="A52" s="218"/>
      <c r="B52" s="130" t="s">
        <v>107</v>
      </c>
      <c r="C52" s="227">
        <v>1646</v>
      </c>
      <c r="D52" s="70"/>
      <c r="E52" s="228">
        <v>54.4</v>
      </c>
      <c r="F52" s="274"/>
      <c r="N52" s="274"/>
      <c r="O52" s="274"/>
      <c r="P52" s="274"/>
      <c r="Q52" s="274"/>
      <c r="R52" s="274"/>
      <c r="S52" s="274"/>
      <c r="T52" s="274"/>
      <c r="U52" s="274"/>
    </row>
    <row r="53" spans="1:21" ht="15" x14ac:dyDescent="0.25">
      <c r="A53" s="218"/>
      <c r="B53" s="130" t="s">
        <v>108</v>
      </c>
      <c r="C53" s="227">
        <v>1996</v>
      </c>
      <c r="D53" s="70"/>
      <c r="E53" s="228">
        <v>61</v>
      </c>
      <c r="F53" s="274"/>
      <c r="N53" s="274"/>
      <c r="O53" s="274"/>
      <c r="P53" s="274"/>
      <c r="Q53" s="274"/>
      <c r="R53" s="274"/>
      <c r="S53" s="274"/>
      <c r="T53" s="274"/>
      <c r="U53" s="274"/>
    </row>
    <row r="54" spans="1:21" ht="15" x14ac:dyDescent="0.25">
      <c r="A54" s="220"/>
      <c r="B54" s="130" t="s">
        <v>109</v>
      </c>
      <c r="C54" s="227">
        <v>2140</v>
      </c>
      <c r="D54" s="70"/>
      <c r="E54" s="228">
        <v>69</v>
      </c>
      <c r="F54" s="274"/>
      <c r="N54" s="274"/>
      <c r="O54" s="274"/>
      <c r="P54" s="274"/>
      <c r="Q54" s="274"/>
      <c r="R54" s="274"/>
      <c r="S54" s="274"/>
      <c r="T54" s="274"/>
      <c r="U54" s="274"/>
    </row>
    <row r="55" spans="1:21" ht="15" x14ac:dyDescent="0.25">
      <c r="A55" s="220"/>
      <c r="B55" s="26" t="s">
        <v>3</v>
      </c>
      <c r="C55" s="121">
        <f>SUM(C50:C54)</f>
        <v>8014</v>
      </c>
      <c r="D55" s="70"/>
      <c r="E55" s="228"/>
      <c r="F55" s="274"/>
      <c r="N55" s="274"/>
      <c r="O55" s="274"/>
      <c r="P55" s="274"/>
      <c r="Q55" s="274"/>
      <c r="R55" s="274"/>
      <c r="S55" s="274"/>
      <c r="T55" s="274"/>
      <c r="U55" s="274"/>
    </row>
    <row r="56" spans="1:21" ht="15" x14ac:dyDescent="0.25">
      <c r="A56" s="220"/>
      <c r="B56" s="26"/>
      <c r="C56" s="70"/>
      <c r="D56" s="70"/>
      <c r="E56" s="229"/>
      <c r="F56" s="274"/>
      <c r="N56" s="274"/>
      <c r="O56" s="274"/>
      <c r="P56" s="274"/>
      <c r="Q56" s="274"/>
      <c r="R56" s="274"/>
      <c r="S56" s="274"/>
      <c r="T56" s="274"/>
      <c r="U56" s="274"/>
    </row>
    <row r="57" spans="1:21" ht="15" x14ac:dyDescent="0.25">
      <c r="A57" s="265" t="s">
        <v>255</v>
      </c>
      <c r="B57" s="130" t="s">
        <v>105</v>
      </c>
      <c r="C57" s="227">
        <v>776</v>
      </c>
      <c r="D57" s="123"/>
      <c r="E57" s="228">
        <v>41.1</v>
      </c>
      <c r="F57" s="274"/>
      <c r="G57" s="276"/>
      <c r="N57" s="274"/>
      <c r="O57" s="274"/>
      <c r="P57" s="274"/>
      <c r="Q57" s="274"/>
      <c r="R57" s="274"/>
      <c r="S57" s="274"/>
      <c r="T57" s="274"/>
      <c r="U57" s="274"/>
    </row>
    <row r="58" spans="1:21" ht="15" x14ac:dyDescent="0.25">
      <c r="A58" s="265"/>
      <c r="B58" s="130" t="s">
        <v>106</v>
      </c>
      <c r="C58" s="227">
        <v>1236</v>
      </c>
      <c r="D58" s="70"/>
      <c r="E58" s="228">
        <v>38.4</v>
      </c>
      <c r="F58" s="274"/>
      <c r="G58" s="276"/>
      <c r="N58" s="274"/>
      <c r="O58" s="274"/>
      <c r="P58" s="274"/>
      <c r="Q58" s="274"/>
      <c r="R58" s="274"/>
      <c r="S58" s="274"/>
      <c r="T58" s="274"/>
      <c r="U58" s="274"/>
    </row>
    <row r="59" spans="1:21" ht="15" x14ac:dyDescent="0.25">
      <c r="A59" s="218"/>
      <c r="B59" s="130" t="s">
        <v>107</v>
      </c>
      <c r="C59" s="227">
        <v>1468</v>
      </c>
      <c r="D59" s="70"/>
      <c r="E59" s="228">
        <v>52.8</v>
      </c>
      <c r="F59" s="274"/>
      <c r="G59" s="276"/>
      <c r="N59" s="274"/>
      <c r="O59" s="274"/>
      <c r="P59" s="274"/>
      <c r="Q59" s="274"/>
      <c r="R59" s="274"/>
      <c r="S59" s="274"/>
      <c r="T59" s="274"/>
      <c r="U59" s="274"/>
    </row>
    <row r="60" spans="1:21" ht="15" x14ac:dyDescent="0.25">
      <c r="A60" s="218"/>
      <c r="B60" s="130" t="s">
        <v>108</v>
      </c>
      <c r="C60" s="227">
        <v>1814</v>
      </c>
      <c r="D60" s="70"/>
      <c r="E60" s="228">
        <v>60.1</v>
      </c>
      <c r="F60" s="274"/>
      <c r="G60" s="276"/>
      <c r="N60" s="274"/>
      <c r="O60" s="274"/>
      <c r="P60" s="274"/>
      <c r="Q60" s="274"/>
      <c r="R60" s="274"/>
      <c r="S60" s="274"/>
      <c r="T60" s="274"/>
      <c r="U60" s="274"/>
    </row>
    <row r="61" spans="1:21" ht="15" x14ac:dyDescent="0.25">
      <c r="A61" s="220"/>
      <c r="B61" s="130" t="s">
        <v>109</v>
      </c>
      <c r="C61" s="227">
        <v>1983</v>
      </c>
      <c r="D61" s="70"/>
      <c r="E61" s="228">
        <v>68.400000000000006</v>
      </c>
      <c r="F61" s="274"/>
      <c r="G61" s="276"/>
      <c r="N61" s="274"/>
      <c r="O61" s="274"/>
      <c r="P61" s="274"/>
      <c r="Q61" s="274"/>
      <c r="R61" s="274"/>
      <c r="S61" s="274"/>
      <c r="T61" s="274"/>
      <c r="U61" s="274"/>
    </row>
    <row r="62" spans="1:21" ht="15" x14ac:dyDescent="0.25">
      <c r="A62" s="220"/>
      <c r="B62" s="26" t="s">
        <v>3</v>
      </c>
      <c r="C62" s="121">
        <f>SUM(C57:C61)</f>
        <v>7277</v>
      </c>
      <c r="D62" s="70"/>
      <c r="E62" s="228"/>
      <c r="F62" s="274"/>
      <c r="N62" s="274"/>
      <c r="O62" s="274"/>
      <c r="P62" s="274"/>
      <c r="Q62" s="274"/>
      <c r="R62" s="274"/>
      <c r="S62" s="274"/>
      <c r="T62" s="274"/>
      <c r="U62" s="274"/>
    </row>
    <row r="63" spans="1:21" ht="15" x14ac:dyDescent="0.25">
      <c r="A63" s="220"/>
      <c r="B63" s="26"/>
      <c r="C63" s="70"/>
      <c r="D63" s="70"/>
      <c r="E63" s="229"/>
      <c r="F63" s="274"/>
      <c r="N63" s="274"/>
      <c r="O63" s="274"/>
      <c r="P63" s="274"/>
      <c r="Q63" s="274"/>
      <c r="R63" s="274"/>
      <c r="S63" s="274"/>
      <c r="T63" s="274"/>
      <c r="U63" s="274"/>
    </row>
    <row r="64" spans="1:21" ht="15" x14ac:dyDescent="0.25">
      <c r="A64" s="218" t="s">
        <v>137</v>
      </c>
      <c r="B64" s="435" t="s">
        <v>302</v>
      </c>
      <c r="C64" s="227">
        <v>259</v>
      </c>
      <c r="D64" s="123"/>
      <c r="E64" s="228">
        <v>19</v>
      </c>
      <c r="F64" s="274"/>
      <c r="N64" s="274"/>
      <c r="O64" s="274"/>
      <c r="P64" s="274"/>
      <c r="Q64" s="274"/>
      <c r="R64" s="274"/>
      <c r="S64" s="274"/>
      <c r="T64" s="274"/>
      <c r="U64" s="274"/>
    </row>
    <row r="65" spans="1:21" ht="15" x14ac:dyDescent="0.25">
      <c r="A65" s="220" t="s">
        <v>238</v>
      </c>
      <c r="B65" s="435" t="s">
        <v>303</v>
      </c>
      <c r="C65" s="227">
        <v>1158</v>
      </c>
      <c r="D65" s="70"/>
      <c r="E65" s="228">
        <v>31.5</v>
      </c>
      <c r="F65" s="274"/>
      <c r="N65" s="274"/>
      <c r="O65" s="274"/>
      <c r="P65" s="274"/>
      <c r="Q65" s="274"/>
      <c r="R65" s="274"/>
      <c r="S65" s="274"/>
      <c r="T65" s="274"/>
      <c r="U65" s="274"/>
    </row>
    <row r="66" spans="1:21" ht="15" x14ac:dyDescent="0.25">
      <c r="A66" s="220"/>
      <c r="B66" s="435" t="s">
        <v>304</v>
      </c>
      <c r="C66" s="227">
        <v>180</v>
      </c>
      <c r="D66" s="70"/>
      <c r="E66" s="228">
        <v>43.9</v>
      </c>
      <c r="F66" s="274"/>
      <c r="N66" s="274"/>
      <c r="O66" s="274"/>
      <c r="P66" s="274"/>
      <c r="Q66" s="274"/>
      <c r="R66" s="274"/>
      <c r="S66" s="274"/>
      <c r="T66" s="274"/>
      <c r="U66" s="274"/>
    </row>
    <row r="67" spans="1:21" ht="15" x14ac:dyDescent="0.25">
      <c r="A67" s="220"/>
      <c r="B67" s="435" t="s">
        <v>305</v>
      </c>
      <c r="C67" s="227">
        <v>177</v>
      </c>
      <c r="D67" s="70"/>
      <c r="E67" s="228">
        <v>38.700000000000003</v>
      </c>
      <c r="F67" s="278"/>
      <c r="N67" s="274"/>
      <c r="O67" s="274"/>
      <c r="P67" s="274"/>
      <c r="Q67" s="274"/>
      <c r="R67" s="274"/>
      <c r="S67" s="274"/>
      <c r="T67" s="274"/>
      <c r="U67" s="274"/>
    </row>
    <row r="68" spans="1:21" ht="15" x14ac:dyDescent="0.25">
      <c r="A68" s="220"/>
      <c r="B68" s="435" t="s">
        <v>306</v>
      </c>
      <c r="C68" s="227">
        <v>1487</v>
      </c>
      <c r="D68" s="70"/>
      <c r="E68" s="228">
        <v>47.6</v>
      </c>
      <c r="F68" s="278"/>
      <c r="N68" s="274"/>
      <c r="O68" s="274"/>
      <c r="P68" s="274"/>
      <c r="Q68" s="274"/>
      <c r="R68" s="274"/>
      <c r="S68" s="274"/>
      <c r="T68" s="274"/>
      <c r="U68" s="274"/>
    </row>
    <row r="69" spans="1:21" ht="15" x14ac:dyDescent="0.25">
      <c r="A69" s="220"/>
      <c r="B69" s="435" t="s">
        <v>307</v>
      </c>
      <c r="C69" s="227">
        <v>502</v>
      </c>
      <c r="D69" s="70"/>
      <c r="E69" s="228">
        <v>59.3</v>
      </c>
      <c r="F69" s="278"/>
      <c r="N69" s="274"/>
      <c r="O69" s="274"/>
      <c r="P69" s="274"/>
      <c r="Q69" s="274"/>
      <c r="R69" s="274"/>
      <c r="S69" s="274"/>
      <c r="T69" s="274"/>
      <c r="U69" s="274"/>
    </row>
    <row r="70" spans="1:21" ht="15" x14ac:dyDescent="0.25">
      <c r="A70" s="218"/>
      <c r="B70" s="435" t="s">
        <v>308</v>
      </c>
      <c r="C70" s="227">
        <v>117</v>
      </c>
      <c r="D70" s="70"/>
      <c r="E70" s="228">
        <v>59.8</v>
      </c>
      <c r="F70" s="274"/>
      <c r="N70" s="274"/>
      <c r="O70" s="274"/>
      <c r="P70" s="274"/>
      <c r="Q70" s="274"/>
      <c r="R70" s="274"/>
      <c r="S70" s="274"/>
      <c r="T70" s="274"/>
      <c r="U70" s="274"/>
    </row>
    <row r="71" spans="1:21" ht="15" x14ac:dyDescent="0.25">
      <c r="A71" s="218"/>
      <c r="B71" s="435" t="s">
        <v>309</v>
      </c>
      <c r="C71" s="227">
        <v>1110</v>
      </c>
      <c r="D71" s="70"/>
      <c r="E71" s="228">
        <v>64.900000000000006</v>
      </c>
      <c r="F71" s="274"/>
      <c r="N71" s="274"/>
      <c r="O71" s="274"/>
      <c r="P71" s="274"/>
      <c r="Q71" s="274"/>
      <c r="R71" s="274"/>
      <c r="S71" s="274"/>
      <c r="T71" s="274"/>
      <c r="U71" s="274"/>
    </row>
    <row r="72" spans="1:21" ht="15" x14ac:dyDescent="0.25">
      <c r="A72" s="220"/>
      <c r="B72" s="435" t="s">
        <v>310</v>
      </c>
      <c r="C72" s="227">
        <v>999</v>
      </c>
      <c r="D72" s="70"/>
      <c r="E72" s="228">
        <v>73.7</v>
      </c>
      <c r="F72" s="278"/>
      <c r="N72" s="274"/>
      <c r="O72" s="274"/>
      <c r="P72" s="274"/>
      <c r="Q72" s="274"/>
      <c r="R72" s="274"/>
      <c r="S72" s="274"/>
      <c r="T72" s="274"/>
      <c r="U72" s="274"/>
    </row>
    <row r="73" spans="1:21" ht="15" x14ac:dyDescent="0.25">
      <c r="A73" s="220"/>
      <c r="B73" s="26" t="s">
        <v>3</v>
      </c>
      <c r="C73" s="121">
        <f>SUM(C64:C72)</f>
        <v>5989</v>
      </c>
      <c r="D73" s="70"/>
      <c r="E73" s="228"/>
      <c r="F73" s="278"/>
      <c r="N73" s="274"/>
      <c r="O73" s="274"/>
      <c r="P73" s="274"/>
      <c r="Q73" s="274"/>
      <c r="R73" s="274"/>
      <c r="S73" s="274"/>
      <c r="T73" s="274"/>
      <c r="U73" s="274"/>
    </row>
    <row r="74" spans="1:21" ht="15" x14ac:dyDescent="0.25">
      <c r="A74" s="220"/>
      <c r="B74" s="34"/>
      <c r="C74" s="63"/>
      <c r="D74" s="11"/>
      <c r="E74" s="219"/>
      <c r="F74" s="278"/>
      <c r="N74" s="274"/>
      <c r="O74" s="274"/>
      <c r="P74" s="274"/>
      <c r="Q74" s="274"/>
      <c r="R74" s="274"/>
      <c r="S74" s="274"/>
      <c r="T74" s="274"/>
      <c r="U74" s="274"/>
    </row>
    <row r="75" spans="1:21" ht="15" x14ac:dyDescent="0.25">
      <c r="A75" s="218" t="s">
        <v>102</v>
      </c>
      <c r="B75" s="129" t="s">
        <v>101</v>
      </c>
      <c r="C75" s="227">
        <v>5861</v>
      </c>
      <c r="D75" s="70"/>
      <c r="E75" s="228">
        <v>55.3</v>
      </c>
      <c r="F75" s="278"/>
      <c r="N75" s="274"/>
      <c r="O75" s="274"/>
      <c r="P75" s="274"/>
      <c r="Q75" s="274"/>
      <c r="R75" s="274"/>
      <c r="S75" s="274"/>
      <c r="T75" s="274"/>
      <c r="U75" s="274"/>
    </row>
    <row r="76" spans="1:21" ht="15" x14ac:dyDescent="0.25">
      <c r="A76" s="220" t="s">
        <v>112</v>
      </c>
      <c r="B76" s="129" t="s">
        <v>103</v>
      </c>
      <c r="C76" s="227">
        <v>347</v>
      </c>
      <c r="D76" s="70"/>
      <c r="E76" s="228">
        <v>58.5</v>
      </c>
      <c r="F76" s="278"/>
      <c r="N76" s="274"/>
      <c r="O76" s="274"/>
      <c r="P76" s="274"/>
      <c r="Q76" s="274"/>
      <c r="R76" s="274"/>
      <c r="S76" s="274"/>
      <c r="T76" s="274"/>
      <c r="U76" s="274"/>
    </row>
    <row r="77" spans="1:21" ht="15" customHeight="1" x14ac:dyDescent="0.25">
      <c r="A77" s="220"/>
      <c r="B77" s="26" t="s">
        <v>3</v>
      </c>
      <c r="C77" s="137">
        <f>SUM(C75:C76)</f>
        <v>6208</v>
      </c>
      <c r="D77" s="70"/>
      <c r="E77" s="228"/>
      <c r="F77" s="278"/>
      <c r="N77" s="274"/>
      <c r="O77" s="274"/>
      <c r="P77" s="274"/>
      <c r="Q77" s="274"/>
      <c r="R77" s="274"/>
      <c r="S77" s="274"/>
      <c r="T77" s="274"/>
      <c r="U77" s="274"/>
    </row>
    <row r="78" spans="1:21" ht="15" customHeight="1" x14ac:dyDescent="0.25">
      <c r="A78" s="220"/>
      <c r="B78" s="26"/>
      <c r="C78" s="137"/>
      <c r="D78" s="70"/>
      <c r="E78" s="228"/>
      <c r="F78" s="278"/>
      <c r="N78" s="274"/>
      <c r="O78" s="274"/>
      <c r="P78" s="274"/>
      <c r="Q78" s="274"/>
      <c r="R78" s="274"/>
      <c r="S78" s="274"/>
      <c r="T78" s="274"/>
      <c r="U78" s="274"/>
    </row>
    <row r="79" spans="1:21" ht="15" customHeight="1" x14ac:dyDescent="0.25">
      <c r="A79" s="218" t="s">
        <v>278</v>
      </c>
      <c r="B79" s="136" t="s">
        <v>123</v>
      </c>
      <c r="C79" s="63">
        <v>6625</v>
      </c>
      <c r="D79" s="10"/>
      <c r="E79" s="224">
        <v>56.3</v>
      </c>
      <c r="F79" s="278"/>
      <c r="N79" s="274"/>
      <c r="O79" s="274"/>
      <c r="P79" s="274"/>
      <c r="Q79" s="274"/>
      <c r="R79" s="274"/>
      <c r="S79" s="274"/>
      <c r="T79" s="274"/>
      <c r="U79" s="274"/>
    </row>
    <row r="80" spans="1:21" ht="15" customHeight="1" x14ac:dyDescent="0.25">
      <c r="A80" s="405" t="s">
        <v>154</v>
      </c>
      <c r="B80" s="136" t="s">
        <v>124</v>
      </c>
      <c r="C80" s="63">
        <v>772</v>
      </c>
      <c r="D80" s="10"/>
      <c r="E80" s="219">
        <v>54.8</v>
      </c>
      <c r="F80" s="278"/>
      <c r="N80" s="274"/>
      <c r="O80" s="274"/>
      <c r="P80" s="274"/>
      <c r="Q80" s="274"/>
      <c r="R80" s="274"/>
      <c r="S80" s="274"/>
      <c r="T80" s="274"/>
      <c r="U80" s="274"/>
    </row>
    <row r="81" spans="1:21" ht="15" customHeight="1" x14ac:dyDescent="0.25">
      <c r="A81" s="230"/>
      <c r="B81" s="136" t="s">
        <v>125</v>
      </c>
      <c r="C81" s="63">
        <v>723</v>
      </c>
      <c r="D81" s="10"/>
      <c r="E81" s="219">
        <v>45.8</v>
      </c>
      <c r="F81" s="278"/>
      <c r="N81" s="274"/>
      <c r="O81" s="274"/>
      <c r="P81" s="274"/>
      <c r="Q81" s="274"/>
      <c r="R81" s="274"/>
      <c r="S81" s="274"/>
      <c r="T81" s="274"/>
      <c r="U81" s="274"/>
    </row>
    <row r="82" spans="1:21" ht="15" customHeight="1" x14ac:dyDescent="0.25">
      <c r="A82" s="220"/>
      <c r="B82" s="26" t="s">
        <v>3</v>
      </c>
      <c r="C82" s="137">
        <f>SUM(C79:C81)</f>
        <v>8120</v>
      </c>
      <c r="D82" s="10"/>
      <c r="E82" s="221"/>
      <c r="F82" s="278"/>
      <c r="N82" s="274"/>
      <c r="O82" s="274"/>
      <c r="P82" s="274"/>
      <c r="Q82" s="274"/>
      <c r="R82" s="274"/>
      <c r="S82" s="274"/>
      <c r="T82" s="274"/>
      <c r="U82" s="274"/>
    </row>
    <row r="83" spans="1:21" ht="15" customHeight="1" x14ac:dyDescent="0.25">
      <c r="A83" s="220"/>
      <c r="B83" s="34"/>
      <c r="C83" s="63"/>
      <c r="D83" s="11"/>
      <c r="E83" s="219"/>
      <c r="F83" s="278"/>
      <c r="N83" s="274"/>
      <c r="O83" s="274"/>
      <c r="P83" s="274"/>
      <c r="Q83" s="274"/>
      <c r="R83" s="274"/>
      <c r="S83" s="274"/>
      <c r="T83" s="274"/>
      <c r="U83" s="274"/>
    </row>
    <row r="84" spans="1:21" ht="15" customHeight="1" x14ac:dyDescent="0.25">
      <c r="A84" s="218" t="s">
        <v>6</v>
      </c>
      <c r="B84" s="32" t="s">
        <v>41</v>
      </c>
      <c r="C84" s="61">
        <v>3705</v>
      </c>
      <c r="D84" s="10"/>
      <c r="E84" s="219">
        <v>49.4</v>
      </c>
      <c r="F84" s="278"/>
      <c r="N84" s="274"/>
      <c r="O84" s="274"/>
      <c r="P84" s="274"/>
      <c r="Q84" s="274"/>
      <c r="R84" s="274"/>
      <c r="S84" s="274"/>
      <c r="T84" s="274"/>
      <c r="U84" s="274"/>
    </row>
    <row r="85" spans="1:21" ht="15" customHeight="1" x14ac:dyDescent="0.25">
      <c r="A85" s="405" t="s">
        <v>251</v>
      </c>
      <c r="B85" s="32" t="s">
        <v>42</v>
      </c>
      <c r="C85" s="61">
        <v>615</v>
      </c>
      <c r="D85" s="10"/>
      <c r="E85" s="219">
        <v>44.2</v>
      </c>
      <c r="F85" s="278"/>
      <c r="N85" s="274"/>
      <c r="O85" s="274"/>
      <c r="P85" s="274"/>
      <c r="Q85" s="274"/>
      <c r="R85" s="274"/>
      <c r="S85" s="274"/>
      <c r="T85" s="274"/>
      <c r="U85" s="274"/>
    </row>
    <row r="86" spans="1:21" ht="15" customHeight="1" x14ac:dyDescent="0.25">
      <c r="A86" s="220"/>
      <c r="B86" s="32" t="s">
        <v>43</v>
      </c>
      <c r="C86" s="61">
        <v>352</v>
      </c>
      <c r="D86" s="10"/>
      <c r="E86" s="219">
        <v>33.6</v>
      </c>
      <c r="F86" s="278"/>
      <c r="N86" s="274"/>
      <c r="O86" s="274"/>
      <c r="P86" s="274"/>
      <c r="Q86" s="274"/>
      <c r="R86" s="274"/>
      <c r="S86" s="274"/>
      <c r="T86" s="274"/>
      <c r="U86" s="274"/>
    </row>
    <row r="87" spans="1:21" ht="15" customHeight="1" x14ac:dyDescent="0.25">
      <c r="A87" s="220"/>
      <c r="B87" s="32" t="s">
        <v>44</v>
      </c>
      <c r="C87" s="61">
        <v>1513</v>
      </c>
      <c r="D87" s="10"/>
      <c r="E87" s="219">
        <v>58</v>
      </c>
      <c r="F87" s="278"/>
      <c r="N87" s="274"/>
      <c r="O87" s="274"/>
      <c r="P87" s="274"/>
      <c r="Q87" s="274"/>
      <c r="R87" s="274"/>
      <c r="S87" s="274"/>
      <c r="T87" s="274"/>
      <c r="U87" s="274"/>
    </row>
    <row r="88" spans="1:21" ht="15" customHeight="1" x14ac:dyDescent="0.25">
      <c r="A88" s="220"/>
      <c r="B88" s="26" t="s">
        <v>3</v>
      </c>
      <c r="C88" s="62">
        <f>SUM(C84:C87)</f>
        <v>6185</v>
      </c>
      <c r="D88" s="10"/>
      <c r="E88" s="221"/>
      <c r="F88" s="278"/>
      <c r="N88" s="274"/>
      <c r="O88" s="274"/>
      <c r="P88" s="274"/>
      <c r="Q88" s="274"/>
      <c r="R88" s="274"/>
      <c r="S88" s="274"/>
      <c r="T88" s="274"/>
      <c r="U88" s="274"/>
    </row>
    <row r="89" spans="1:21" ht="15" x14ac:dyDescent="0.25">
      <c r="A89" s="220"/>
      <c r="B89" s="32"/>
      <c r="C89" s="63"/>
      <c r="D89" s="11"/>
      <c r="E89" s="219"/>
      <c r="F89" s="278"/>
      <c r="N89" s="274"/>
      <c r="O89" s="274"/>
      <c r="P89" s="274"/>
      <c r="Q89" s="274"/>
      <c r="R89" s="274"/>
      <c r="S89" s="274"/>
      <c r="T89" s="274"/>
      <c r="U89" s="274"/>
    </row>
    <row r="90" spans="1:21" ht="15" x14ac:dyDescent="0.25">
      <c r="A90" s="218" t="s">
        <v>7</v>
      </c>
      <c r="B90" s="133" t="s">
        <v>8</v>
      </c>
      <c r="C90" s="117">
        <v>1750</v>
      </c>
      <c r="D90" s="10"/>
      <c r="E90" s="219">
        <v>68</v>
      </c>
      <c r="F90" s="278"/>
      <c r="N90" s="274"/>
      <c r="O90" s="274"/>
      <c r="P90" s="274"/>
      <c r="Q90" s="274"/>
      <c r="R90" s="274"/>
      <c r="S90" s="274"/>
      <c r="T90" s="274"/>
      <c r="U90" s="274"/>
    </row>
    <row r="91" spans="1:21" ht="15" x14ac:dyDescent="0.25">
      <c r="A91" s="405" t="s">
        <v>154</v>
      </c>
      <c r="B91" s="133" t="s">
        <v>240</v>
      </c>
      <c r="C91" s="117">
        <v>331</v>
      </c>
      <c r="D91" s="10"/>
      <c r="E91" s="219">
        <v>66.400000000000006</v>
      </c>
      <c r="F91" s="274"/>
      <c r="N91" s="279"/>
      <c r="O91" s="279"/>
      <c r="P91" s="274"/>
      <c r="Q91" s="274"/>
      <c r="R91" s="274"/>
      <c r="S91" s="274"/>
      <c r="T91" s="274"/>
      <c r="U91" s="274"/>
    </row>
    <row r="92" spans="1:21" ht="15" x14ac:dyDescent="0.25">
      <c r="A92" s="220"/>
      <c r="B92" s="133" t="s">
        <v>241</v>
      </c>
      <c r="C92" s="117">
        <v>970</v>
      </c>
      <c r="D92" s="10"/>
      <c r="E92" s="219">
        <v>36.5</v>
      </c>
      <c r="F92" s="274"/>
      <c r="N92" s="279"/>
      <c r="O92" s="279"/>
      <c r="P92" s="274"/>
      <c r="Q92" s="274"/>
      <c r="R92" s="274"/>
      <c r="S92" s="274"/>
      <c r="T92" s="274"/>
      <c r="U92" s="274"/>
    </row>
    <row r="93" spans="1:21" ht="15" x14ac:dyDescent="0.25">
      <c r="A93" s="220"/>
      <c r="B93" s="133" t="s">
        <v>49</v>
      </c>
      <c r="C93" s="117">
        <v>2757</v>
      </c>
      <c r="D93" s="10"/>
      <c r="E93" s="219">
        <v>49.4</v>
      </c>
      <c r="F93" s="274"/>
      <c r="N93" s="279"/>
      <c r="O93" s="279"/>
      <c r="P93" s="274"/>
      <c r="Q93" s="274"/>
      <c r="R93" s="274"/>
      <c r="S93" s="274"/>
      <c r="T93" s="274"/>
      <c r="U93" s="274"/>
    </row>
    <row r="94" spans="1:21" ht="15" x14ac:dyDescent="0.25">
      <c r="A94" s="220"/>
      <c r="B94" s="133" t="s">
        <v>50</v>
      </c>
      <c r="C94" s="117">
        <v>1808</v>
      </c>
      <c r="D94" s="11"/>
      <c r="E94" s="219">
        <v>56.6</v>
      </c>
      <c r="F94" s="274"/>
      <c r="N94" s="279"/>
      <c r="O94" s="279"/>
      <c r="P94" s="274"/>
      <c r="Q94" s="274"/>
      <c r="R94" s="274"/>
      <c r="S94" s="274"/>
      <c r="T94" s="274"/>
      <c r="U94" s="274"/>
    </row>
    <row r="95" spans="1:21" ht="15" x14ac:dyDescent="0.25">
      <c r="A95" s="220"/>
      <c r="B95" s="133" t="s">
        <v>122</v>
      </c>
      <c r="C95" s="117">
        <v>201</v>
      </c>
      <c r="D95" s="10"/>
      <c r="E95" s="219">
        <v>47.3</v>
      </c>
      <c r="F95" s="274"/>
      <c r="N95" s="279"/>
      <c r="O95" s="279"/>
      <c r="P95" s="274"/>
      <c r="Q95" s="274"/>
      <c r="R95" s="274"/>
      <c r="S95" s="274"/>
      <c r="T95" s="274"/>
      <c r="U95" s="274"/>
    </row>
    <row r="96" spans="1:21" ht="15" x14ac:dyDescent="0.25">
      <c r="A96" s="220"/>
      <c r="B96" s="133" t="s">
        <v>9</v>
      </c>
      <c r="C96" s="117">
        <v>303</v>
      </c>
      <c r="D96" s="10"/>
      <c r="E96" s="219">
        <v>54.3</v>
      </c>
      <c r="F96" s="274"/>
      <c r="N96" s="279"/>
      <c r="O96" s="279"/>
      <c r="P96" s="274"/>
      <c r="Q96" s="274"/>
      <c r="R96" s="274"/>
      <c r="S96" s="274"/>
      <c r="T96" s="274"/>
      <c r="U96" s="274"/>
    </row>
    <row r="97" spans="1:21" ht="15" customHeight="1" x14ac:dyDescent="0.25">
      <c r="A97" s="220"/>
      <c r="B97" s="26" t="s">
        <v>3</v>
      </c>
      <c r="C97" s="137">
        <f>SUM(C90:C96)</f>
        <v>8120</v>
      </c>
      <c r="D97" s="10"/>
      <c r="E97" s="221"/>
      <c r="F97" s="278"/>
      <c r="N97" s="274"/>
      <c r="O97" s="274"/>
      <c r="P97" s="274"/>
      <c r="Q97" s="274"/>
      <c r="R97" s="274"/>
      <c r="S97" s="274"/>
      <c r="T97" s="274"/>
      <c r="U97" s="274"/>
    </row>
    <row r="98" spans="1:21" ht="15" customHeight="1" x14ac:dyDescent="0.25">
      <c r="A98" s="232"/>
      <c r="B98" s="99"/>
      <c r="C98" s="119"/>
      <c r="D98" s="36"/>
      <c r="E98" s="233"/>
      <c r="F98" s="278"/>
      <c r="N98" s="274"/>
      <c r="O98" s="274"/>
      <c r="P98" s="274"/>
      <c r="Q98" s="274"/>
      <c r="R98" s="274"/>
      <c r="S98" s="274"/>
      <c r="T98" s="274"/>
      <c r="U98" s="274"/>
    </row>
    <row r="99" spans="1:21" ht="15" customHeight="1" x14ac:dyDescent="0.25">
      <c r="A99" s="218" t="s">
        <v>155</v>
      </c>
      <c r="B99" s="169" t="s">
        <v>156</v>
      </c>
      <c r="C99" s="170">
        <v>817</v>
      </c>
      <c r="D99" s="36"/>
      <c r="E99" s="234">
        <v>53.3</v>
      </c>
      <c r="F99" s="278"/>
      <c r="N99" s="274"/>
      <c r="O99" s="274"/>
      <c r="P99" s="274"/>
      <c r="Q99" s="274"/>
      <c r="R99" s="274"/>
      <c r="S99" s="274"/>
      <c r="T99" s="274"/>
      <c r="U99" s="274"/>
    </row>
    <row r="100" spans="1:21" ht="15" customHeight="1" x14ac:dyDescent="0.25">
      <c r="A100" s="232" t="s">
        <v>154</v>
      </c>
      <c r="B100" s="169" t="s">
        <v>157</v>
      </c>
      <c r="C100" s="170">
        <v>1770</v>
      </c>
      <c r="D100" s="36"/>
      <c r="E100" s="234">
        <v>55.9</v>
      </c>
      <c r="F100" s="278"/>
      <c r="N100" s="274"/>
      <c r="O100" s="274"/>
      <c r="P100" s="274"/>
      <c r="Q100" s="274"/>
      <c r="R100" s="274"/>
      <c r="S100" s="274"/>
      <c r="T100" s="274"/>
      <c r="U100" s="274"/>
    </row>
    <row r="101" spans="1:21" ht="15" x14ac:dyDescent="0.25">
      <c r="A101" s="232"/>
      <c r="B101" s="169" t="s">
        <v>158</v>
      </c>
      <c r="C101" s="170">
        <v>3687</v>
      </c>
      <c r="D101" s="36"/>
      <c r="E101" s="234">
        <v>55.2</v>
      </c>
      <c r="F101" s="278"/>
      <c r="N101" s="274"/>
      <c r="O101" s="274"/>
      <c r="P101" s="274"/>
      <c r="Q101" s="274"/>
      <c r="R101" s="274"/>
      <c r="S101" s="274"/>
      <c r="T101" s="274"/>
      <c r="U101" s="274"/>
    </row>
    <row r="102" spans="1:21" ht="15" x14ac:dyDescent="0.25">
      <c r="A102" s="232"/>
      <c r="B102" s="169" t="s">
        <v>159</v>
      </c>
      <c r="C102" s="170">
        <v>1846</v>
      </c>
      <c r="D102" s="36"/>
      <c r="E102" s="234">
        <v>53.2</v>
      </c>
      <c r="F102" s="278"/>
      <c r="N102" s="274"/>
      <c r="O102" s="274"/>
      <c r="P102" s="274"/>
      <c r="Q102" s="274"/>
      <c r="R102" s="274"/>
      <c r="S102" s="274"/>
      <c r="T102" s="274"/>
      <c r="U102" s="274"/>
    </row>
    <row r="103" spans="1:21" ht="15" x14ac:dyDescent="0.25">
      <c r="A103" s="232"/>
      <c r="B103" s="99" t="s">
        <v>3</v>
      </c>
      <c r="C103" s="119">
        <f>SUM(C99:C102)</f>
        <v>8120</v>
      </c>
      <c r="D103" s="36"/>
      <c r="E103" s="233"/>
      <c r="F103" s="278"/>
      <c r="N103" s="274"/>
      <c r="O103" s="274"/>
      <c r="P103" s="274"/>
      <c r="Q103" s="274"/>
      <c r="R103" s="274"/>
      <c r="S103" s="274"/>
      <c r="T103" s="274"/>
      <c r="U103" s="274"/>
    </row>
    <row r="104" spans="1:21" ht="15" x14ac:dyDescent="0.25">
      <c r="A104" s="220"/>
      <c r="B104" s="32"/>
      <c r="C104" s="11"/>
      <c r="D104" s="11"/>
      <c r="E104" s="228"/>
      <c r="F104" s="278"/>
      <c r="N104" s="274"/>
      <c r="O104" s="274"/>
      <c r="P104" s="274"/>
      <c r="Q104" s="274"/>
      <c r="R104" s="274"/>
      <c r="S104" s="274"/>
      <c r="T104" s="274"/>
      <c r="U104" s="274"/>
    </row>
    <row r="105" spans="1:21" ht="15" x14ac:dyDescent="0.25">
      <c r="A105" s="218" t="s">
        <v>14</v>
      </c>
      <c r="B105" s="32" t="s">
        <v>15</v>
      </c>
      <c r="C105" s="235">
        <v>1818</v>
      </c>
      <c r="D105" s="123"/>
      <c r="E105" s="219">
        <v>56.4</v>
      </c>
      <c r="F105" s="278"/>
      <c r="N105" s="274"/>
      <c r="O105" s="274"/>
      <c r="P105" s="274"/>
      <c r="Q105" s="274"/>
      <c r="R105" s="274"/>
      <c r="S105" s="274"/>
      <c r="T105" s="274"/>
      <c r="U105" s="274"/>
    </row>
    <row r="106" spans="1:21" ht="15" x14ac:dyDescent="0.25">
      <c r="A106" s="232" t="s">
        <v>154</v>
      </c>
      <c r="B106" s="32" t="s">
        <v>16</v>
      </c>
      <c r="C106" s="235">
        <v>2488</v>
      </c>
      <c r="D106" s="10"/>
      <c r="E106" s="219">
        <v>54.6</v>
      </c>
      <c r="F106" s="278"/>
      <c r="N106" s="274"/>
      <c r="O106" s="274"/>
      <c r="P106" s="274"/>
      <c r="Q106" s="274"/>
      <c r="R106" s="274"/>
      <c r="S106" s="274"/>
      <c r="T106" s="274"/>
      <c r="U106" s="274"/>
    </row>
    <row r="107" spans="1:21" ht="15" x14ac:dyDescent="0.25">
      <c r="A107" s="220"/>
      <c r="B107" s="32" t="s">
        <v>17</v>
      </c>
      <c r="C107" s="235">
        <v>1289</v>
      </c>
      <c r="D107" s="10"/>
      <c r="E107" s="219">
        <v>58.6</v>
      </c>
      <c r="F107" s="278"/>
      <c r="N107" s="274"/>
      <c r="O107" s="274"/>
      <c r="P107" s="274"/>
      <c r="Q107" s="274"/>
      <c r="R107" s="274"/>
      <c r="S107" s="274"/>
      <c r="T107" s="274"/>
      <c r="U107" s="274"/>
    </row>
    <row r="108" spans="1:21" ht="15" x14ac:dyDescent="0.25">
      <c r="A108" s="220"/>
      <c r="B108" s="32" t="s">
        <v>18</v>
      </c>
      <c r="C108" s="235">
        <v>1849</v>
      </c>
      <c r="D108" s="10"/>
      <c r="E108" s="219">
        <v>51.8</v>
      </c>
      <c r="F108" s="278"/>
      <c r="N108" s="274"/>
      <c r="O108" s="274"/>
      <c r="P108" s="274"/>
      <c r="Q108" s="274"/>
      <c r="R108" s="274"/>
      <c r="S108" s="274"/>
      <c r="T108" s="274"/>
      <c r="U108" s="274"/>
    </row>
    <row r="109" spans="1:21" ht="15" x14ac:dyDescent="0.25">
      <c r="A109" s="220"/>
      <c r="B109" s="32" t="s">
        <v>19</v>
      </c>
      <c r="C109" s="235">
        <v>676</v>
      </c>
      <c r="D109" s="10"/>
      <c r="E109" s="219">
        <v>50.1</v>
      </c>
      <c r="F109" s="278"/>
      <c r="N109" s="274"/>
      <c r="O109" s="274"/>
      <c r="P109" s="274"/>
      <c r="Q109" s="274"/>
      <c r="R109" s="274"/>
      <c r="S109" s="274"/>
      <c r="T109" s="274"/>
      <c r="U109" s="274"/>
    </row>
    <row r="110" spans="1:21" ht="29.25" customHeight="1" x14ac:dyDescent="0.25">
      <c r="A110" s="220"/>
      <c r="B110" s="26" t="s">
        <v>3</v>
      </c>
      <c r="C110" s="137">
        <f>SUM(C105:C109)</f>
        <v>8120</v>
      </c>
      <c r="D110" s="10"/>
      <c r="E110" s="224"/>
      <c r="F110" s="277"/>
      <c r="N110" s="274"/>
      <c r="O110" s="274"/>
      <c r="P110" s="274"/>
      <c r="Q110" s="274"/>
      <c r="R110" s="274"/>
      <c r="S110" s="274"/>
      <c r="T110" s="274"/>
      <c r="U110" s="274"/>
    </row>
    <row r="111" spans="1:21" ht="15" x14ac:dyDescent="0.25">
      <c r="A111" s="220"/>
      <c r="B111" s="34"/>
      <c r="C111" s="137"/>
      <c r="D111" s="11"/>
      <c r="E111" s="224"/>
      <c r="F111" s="276"/>
    </row>
    <row r="112" spans="1:21" ht="15" x14ac:dyDescent="0.25">
      <c r="A112" s="220"/>
      <c r="B112" s="164" t="s">
        <v>153</v>
      </c>
      <c r="C112" s="235">
        <v>914</v>
      </c>
      <c r="D112" s="123"/>
      <c r="E112" s="219">
        <v>55.7</v>
      </c>
      <c r="F112" s="276"/>
    </row>
    <row r="113" spans="1:34" ht="15" x14ac:dyDescent="0.25">
      <c r="A113" s="220"/>
      <c r="B113" s="32" t="s">
        <v>28</v>
      </c>
      <c r="C113" s="235">
        <v>1380</v>
      </c>
      <c r="D113" s="10"/>
      <c r="E113" s="219">
        <v>55.4</v>
      </c>
      <c r="F113" s="276"/>
    </row>
    <row r="114" spans="1:34" ht="15" customHeight="1" x14ac:dyDescent="0.25">
      <c r="A114" s="220"/>
      <c r="B114" s="32" t="s">
        <v>20</v>
      </c>
      <c r="C114" s="235">
        <v>5826</v>
      </c>
      <c r="D114" s="10"/>
      <c r="E114" s="219">
        <v>54.4</v>
      </c>
      <c r="F114" s="276"/>
    </row>
    <row r="115" spans="1:34" ht="15" customHeight="1" x14ac:dyDescent="0.25">
      <c r="A115" s="220"/>
      <c r="B115" s="26" t="s">
        <v>3</v>
      </c>
      <c r="C115" s="137">
        <f>SUM(C112:C114)</f>
        <v>8120</v>
      </c>
      <c r="D115" s="10"/>
      <c r="E115" s="221"/>
      <c r="F115" s="276"/>
    </row>
    <row r="116" spans="1:34" ht="15" customHeight="1" x14ac:dyDescent="0.25">
      <c r="A116" s="220"/>
      <c r="B116" s="26"/>
      <c r="C116" s="137"/>
      <c r="D116" s="10"/>
      <c r="E116" s="221"/>
      <c r="F116" s="276"/>
    </row>
    <row r="117" spans="1:34" ht="15" customHeight="1" x14ac:dyDescent="0.25">
      <c r="A117" s="249" t="s">
        <v>175</v>
      </c>
      <c r="B117" s="189"/>
      <c r="C117" s="252"/>
      <c r="D117" s="191"/>
      <c r="E117" s="251"/>
      <c r="F117" s="276"/>
    </row>
    <row r="118" spans="1:34" ht="15" customHeight="1" x14ac:dyDescent="0.25">
      <c r="A118" s="218" t="s">
        <v>55</v>
      </c>
      <c r="B118" s="25" t="s">
        <v>46</v>
      </c>
      <c r="C118" s="63">
        <v>3737</v>
      </c>
      <c r="D118" s="39"/>
      <c r="E118" s="228">
        <v>36.200000000000003</v>
      </c>
      <c r="F118" s="276"/>
    </row>
    <row r="119" spans="1:34" ht="15" customHeight="1" x14ac:dyDescent="0.25">
      <c r="A119" s="405" t="s">
        <v>154</v>
      </c>
      <c r="B119" s="25" t="s">
        <v>45</v>
      </c>
      <c r="C119" s="63">
        <v>4383</v>
      </c>
      <c r="D119" s="39"/>
      <c r="E119" s="228">
        <v>71.400000000000006</v>
      </c>
      <c r="F119" s="276"/>
    </row>
    <row r="120" spans="1:34" ht="15" x14ac:dyDescent="0.25">
      <c r="A120" s="220"/>
      <c r="B120" s="26" t="s">
        <v>3</v>
      </c>
      <c r="C120" s="137">
        <f>SUM(C118:C119)</f>
        <v>8120</v>
      </c>
      <c r="D120" s="39"/>
      <c r="E120" s="228"/>
      <c r="F120" s="276"/>
    </row>
    <row r="121" spans="1:34" ht="15" x14ac:dyDescent="0.25">
      <c r="A121" s="220"/>
      <c r="B121" s="34"/>
      <c r="C121" s="11"/>
      <c r="D121" s="11"/>
      <c r="E121" s="228"/>
      <c r="F121" s="276"/>
    </row>
    <row r="122" spans="1:34" ht="15" customHeight="1" x14ac:dyDescent="0.25">
      <c r="A122" s="218" t="s">
        <v>21</v>
      </c>
      <c r="B122" s="32" t="s">
        <v>22</v>
      </c>
      <c r="C122" s="63">
        <v>2135</v>
      </c>
      <c r="D122" s="10"/>
      <c r="E122" s="219">
        <v>70.400000000000006</v>
      </c>
      <c r="F122" s="276"/>
    </row>
    <row r="123" spans="1:34" ht="15" x14ac:dyDescent="0.25">
      <c r="A123" s="405" t="s">
        <v>154</v>
      </c>
      <c r="B123" s="32" t="s">
        <v>23</v>
      </c>
      <c r="C123" s="63">
        <v>4469</v>
      </c>
      <c r="D123" s="10"/>
      <c r="E123" s="219">
        <v>55.5</v>
      </c>
      <c r="F123" s="276"/>
    </row>
    <row r="124" spans="1:34" ht="15" x14ac:dyDescent="0.25">
      <c r="A124" s="220"/>
      <c r="B124" s="32" t="s">
        <v>24</v>
      </c>
      <c r="C124" s="63">
        <v>1243</v>
      </c>
      <c r="D124" s="10"/>
      <c r="E124" s="219">
        <v>32.799999999999997</v>
      </c>
      <c r="F124" s="276"/>
    </row>
    <row r="125" spans="1:34" ht="15" x14ac:dyDescent="0.25">
      <c r="A125" s="220"/>
      <c r="B125" s="32" t="s">
        <v>25</v>
      </c>
      <c r="C125" s="63">
        <v>273</v>
      </c>
      <c r="D125" s="10"/>
      <c r="E125" s="219">
        <v>23.1</v>
      </c>
      <c r="F125" s="276"/>
    </row>
    <row r="126" spans="1:34" ht="15" x14ac:dyDescent="0.25">
      <c r="A126" s="220"/>
      <c r="B126" s="26" t="s">
        <v>3</v>
      </c>
      <c r="C126" s="137">
        <f>SUM(C122:C125)</f>
        <v>8120</v>
      </c>
      <c r="D126" s="10"/>
      <c r="E126" s="221"/>
      <c r="F126" s="276"/>
    </row>
    <row r="127" spans="1:34" s="381" customFormat="1" ht="15" x14ac:dyDescent="0.25">
      <c r="A127" s="220"/>
      <c r="B127" s="26"/>
      <c r="C127" s="137"/>
      <c r="D127" s="10"/>
      <c r="E127" s="221"/>
      <c r="F127" s="276"/>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row>
    <row r="128" spans="1:34" s="381" customFormat="1" ht="15" x14ac:dyDescent="0.25">
      <c r="A128" s="66" t="s">
        <v>221</v>
      </c>
      <c r="B128" s="48" t="s">
        <v>222</v>
      </c>
      <c r="C128" s="394">
        <v>807</v>
      </c>
      <c r="D128" s="10"/>
      <c r="E128" s="395">
        <v>41.4</v>
      </c>
      <c r="F128" s="276"/>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71"/>
    </row>
    <row r="129" spans="1:34" s="381" customFormat="1" ht="15" x14ac:dyDescent="0.25">
      <c r="A129" s="388" t="s">
        <v>112</v>
      </c>
      <c r="B129" s="48" t="s">
        <v>223</v>
      </c>
      <c r="C129" s="394">
        <v>6549</v>
      </c>
      <c r="D129" s="10"/>
      <c r="E129" s="395">
        <v>55.5</v>
      </c>
      <c r="F129" s="276"/>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c r="AG129" s="271"/>
      <c r="AH129" s="271"/>
    </row>
    <row r="130" spans="1:34" s="381" customFormat="1" ht="15" x14ac:dyDescent="0.25">
      <c r="A130" s="33"/>
      <c r="B130" s="26" t="s">
        <v>3</v>
      </c>
      <c r="C130" s="137">
        <f>SUM(C128:C129)</f>
        <v>7356</v>
      </c>
      <c r="D130" s="10"/>
      <c r="E130" s="221"/>
      <c r="F130" s="276"/>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row>
    <row r="131" spans="1:34" ht="15" x14ac:dyDescent="0.25">
      <c r="A131" s="220"/>
      <c r="B131" s="26"/>
      <c r="C131" s="137"/>
      <c r="D131" s="36"/>
      <c r="E131" s="236"/>
      <c r="F131" s="276"/>
    </row>
    <row r="132" spans="1:34" ht="15" customHeight="1" x14ac:dyDescent="0.25">
      <c r="A132" s="218" t="s">
        <v>117</v>
      </c>
      <c r="B132" s="32" t="s">
        <v>45</v>
      </c>
      <c r="C132" s="240">
        <v>2503</v>
      </c>
      <c r="D132" s="238"/>
      <c r="E132" s="219">
        <v>41.7</v>
      </c>
      <c r="F132" s="276"/>
    </row>
    <row r="133" spans="1:34" ht="15" x14ac:dyDescent="0.25">
      <c r="A133" s="220" t="s">
        <v>112</v>
      </c>
      <c r="B133" s="32" t="s">
        <v>46</v>
      </c>
      <c r="C133" s="240">
        <v>4290</v>
      </c>
      <c r="D133" s="238"/>
      <c r="E133" s="219">
        <v>58.4</v>
      </c>
      <c r="F133" s="276"/>
    </row>
    <row r="134" spans="1:34" ht="15" x14ac:dyDescent="0.25">
      <c r="A134" s="220"/>
      <c r="B134" s="26" t="s">
        <v>3</v>
      </c>
      <c r="C134" s="121">
        <f>SUM(C132:C133)</f>
        <v>6793</v>
      </c>
      <c r="D134" s="238"/>
      <c r="E134" s="219"/>
      <c r="F134" s="276"/>
    </row>
    <row r="135" spans="1:34" ht="15" x14ac:dyDescent="0.25">
      <c r="A135" s="220"/>
      <c r="B135" s="32"/>
      <c r="C135" s="237"/>
      <c r="D135" s="238"/>
      <c r="E135" s="219"/>
      <c r="F135" s="276"/>
    </row>
    <row r="136" spans="1:34" ht="15" x14ac:dyDescent="0.25">
      <c r="A136" s="218" t="s">
        <v>117</v>
      </c>
      <c r="B136" s="32" t="s">
        <v>45</v>
      </c>
      <c r="C136" s="240">
        <v>2576</v>
      </c>
      <c r="D136" s="39"/>
      <c r="E136" s="219">
        <v>42.1</v>
      </c>
      <c r="F136" s="276"/>
    </row>
    <row r="137" spans="1:34" ht="15" x14ac:dyDescent="0.25">
      <c r="A137" s="239" t="s">
        <v>225</v>
      </c>
      <c r="B137" s="32" t="s">
        <v>46</v>
      </c>
      <c r="C137" s="240">
        <v>4791</v>
      </c>
      <c r="D137" s="39"/>
      <c r="E137" s="219">
        <v>59.8</v>
      </c>
      <c r="F137" s="276"/>
    </row>
    <row r="138" spans="1:34" ht="15" x14ac:dyDescent="0.25">
      <c r="A138" s="220"/>
      <c r="B138" s="26" t="s">
        <v>3</v>
      </c>
      <c r="C138" s="121">
        <f>SUM(C136:C137)</f>
        <v>7367</v>
      </c>
      <c r="D138" s="39"/>
      <c r="E138" s="219"/>
      <c r="F138" s="276"/>
    </row>
    <row r="139" spans="1:34" ht="15" x14ac:dyDescent="0.25">
      <c r="A139" s="220"/>
      <c r="B139" s="26"/>
      <c r="C139" s="121"/>
      <c r="D139" s="39"/>
      <c r="E139" s="219"/>
      <c r="F139" s="276"/>
    </row>
    <row r="140" spans="1:34" ht="15" customHeight="1" x14ac:dyDescent="0.25">
      <c r="A140" s="218" t="s">
        <v>100</v>
      </c>
      <c r="B140" s="32" t="s">
        <v>45</v>
      </c>
      <c r="C140" s="117">
        <v>794</v>
      </c>
      <c r="D140" s="39"/>
      <c r="E140" s="219">
        <v>22.3</v>
      </c>
      <c r="F140" s="276"/>
    </row>
    <row r="141" spans="1:34" ht="15" customHeight="1" x14ac:dyDescent="0.25">
      <c r="A141" s="243" t="s">
        <v>112</v>
      </c>
      <c r="B141" s="32" t="s">
        <v>46</v>
      </c>
      <c r="C141" s="117">
        <v>6572</v>
      </c>
      <c r="D141" s="39"/>
      <c r="E141" s="219">
        <v>57.8</v>
      </c>
      <c r="F141" s="276"/>
    </row>
    <row r="142" spans="1:34" ht="15" customHeight="1" x14ac:dyDescent="0.25">
      <c r="A142" s="220"/>
      <c r="B142" s="26" t="s">
        <v>3</v>
      </c>
      <c r="C142" s="137">
        <f>SUM(C140:C141)</f>
        <v>7366</v>
      </c>
      <c r="D142" s="39"/>
      <c r="E142" s="219"/>
      <c r="F142" s="276"/>
    </row>
    <row r="143" spans="1:34" ht="15" x14ac:dyDescent="0.25">
      <c r="A143" s="220"/>
      <c r="B143" s="26"/>
      <c r="C143" s="137"/>
      <c r="D143" s="39"/>
      <c r="E143" s="219"/>
      <c r="F143" s="276"/>
    </row>
    <row r="144" spans="1:34" ht="15" customHeight="1" x14ac:dyDescent="0.25">
      <c r="A144" s="243" t="s">
        <v>225</v>
      </c>
      <c r="B144" s="32" t="s">
        <v>45</v>
      </c>
      <c r="C144" s="240">
        <v>780</v>
      </c>
      <c r="D144" s="39"/>
      <c r="E144" s="219">
        <v>22.2</v>
      </c>
      <c r="F144" s="276"/>
    </row>
    <row r="145" spans="1:34" ht="15" customHeight="1" x14ac:dyDescent="0.25">
      <c r="A145" s="243"/>
      <c r="B145" s="32" t="s">
        <v>46</v>
      </c>
      <c r="C145" s="240">
        <v>6012</v>
      </c>
      <c r="D145" s="39"/>
      <c r="E145" s="219">
        <v>56.6</v>
      </c>
      <c r="F145" s="276"/>
    </row>
    <row r="146" spans="1:34" ht="15" customHeight="1" x14ac:dyDescent="0.25">
      <c r="A146" s="220"/>
      <c r="B146" s="26" t="s">
        <v>3</v>
      </c>
      <c r="C146" s="137">
        <f>SUM(C144:C145)</f>
        <v>6792</v>
      </c>
      <c r="D146" s="39"/>
      <c r="E146" s="228"/>
      <c r="F146" s="276"/>
    </row>
    <row r="147" spans="1:34" ht="15" customHeight="1" x14ac:dyDescent="0.25">
      <c r="A147" s="220"/>
      <c r="B147" s="32"/>
      <c r="C147" s="68"/>
      <c r="D147" s="11"/>
      <c r="E147" s="221"/>
      <c r="F147" s="276"/>
    </row>
    <row r="148" spans="1:34" ht="15" customHeight="1" x14ac:dyDescent="0.25">
      <c r="A148" s="218" t="s">
        <v>117</v>
      </c>
      <c r="B148" s="134" t="s">
        <v>118</v>
      </c>
      <c r="C148" s="141">
        <v>596</v>
      </c>
      <c r="D148" s="49"/>
      <c r="E148" s="219">
        <v>21.3</v>
      </c>
      <c r="F148" s="276"/>
    </row>
    <row r="149" spans="1:34" ht="15" customHeight="1" x14ac:dyDescent="0.25">
      <c r="A149" s="218" t="s">
        <v>111</v>
      </c>
      <c r="B149" s="134" t="s">
        <v>119</v>
      </c>
      <c r="C149" s="141">
        <v>1979</v>
      </c>
      <c r="D149" s="49"/>
      <c r="E149" s="219">
        <v>49.2</v>
      </c>
      <c r="F149" s="276"/>
    </row>
    <row r="150" spans="1:34" ht="15" x14ac:dyDescent="0.25">
      <c r="A150" s="220" t="s">
        <v>112</v>
      </c>
      <c r="B150" s="134" t="s">
        <v>116</v>
      </c>
      <c r="C150" s="141">
        <v>198</v>
      </c>
      <c r="D150" s="49"/>
      <c r="E150" s="219">
        <v>25.4</v>
      </c>
      <c r="F150" s="276"/>
    </row>
    <row r="151" spans="1:34" ht="15" customHeight="1" x14ac:dyDescent="0.25">
      <c r="A151" s="220"/>
      <c r="B151" s="134" t="s">
        <v>26</v>
      </c>
      <c r="C151" s="141">
        <v>4593</v>
      </c>
      <c r="D151" s="49"/>
      <c r="E151" s="219">
        <v>61.4</v>
      </c>
      <c r="F151" s="276"/>
    </row>
    <row r="152" spans="1:34" ht="15" x14ac:dyDescent="0.25">
      <c r="A152" s="220"/>
      <c r="B152" s="26" t="s">
        <v>3</v>
      </c>
      <c r="C152" s="244">
        <f>SUM(C148:C151)</f>
        <v>7366</v>
      </c>
      <c r="D152" s="49"/>
      <c r="E152" s="228"/>
      <c r="F152" s="276"/>
    </row>
    <row r="153" spans="1:34" s="378" customFormat="1" ht="15" x14ac:dyDescent="0.25">
      <c r="A153" s="220"/>
      <c r="B153" s="99"/>
      <c r="C153" s="244"/>
      <c r="D153" s="49"/>
      <c r="E153" s="228"/>
      <c r="F153" s="276"/>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row>
    <row r="154" spans="1:34" ht="15" x14ac:dyDescent="0.25">
      <c r="A154" s="380" t="s">
        <v>225</v>
      </c>
      <c r="B154" s="134" t="s">
        <v>118</v>
      </c>
      <c r="C154" s="117">
        <v>589</v>
      </c>
      <c r="D154" s="49"/>
      <c r="E154" s="224">
        <v>21.4</v>
      </c>
      <c r="F154" s="276"/>
    </row>
    <row r="155" spans="1:34" ht="15" customHeight="1" x14ac:dyDescent="0.25">
      <c r="A155" s="218"/>
      <c r="B155" s="134" t="s">
        <v>119</v>
      </c>
      <c r="C155" s="117">
        <v>1913</v>
      </c>
      <c r="D155" s="49"/>
      <c r="E155" s="224">
        <v>48.7</v>
      </c>
      <c r="F155" s="276"/>
    </row>
    <row r="156" spans="1:34" ht="15" customHeight="1" x14ac:dyDescent="0.25">
      <c r="A156" s="380"/>
      <c r="B156" s="134" t="s">
        <v>116</v>
      </c>
      <c r="C156" s="117">
        <v>191</v>
      </c>
      <c r="D156" s="49"/>
      <c r="E156" s="224">
        <v>25</v>
      </c>
      <c r="F156" s="276"/>
    </row>
    <row r="157" spans="1:34" ht="15" x14ac:dyDescent="0.25">
      <c r="A157" s="220"/>
      <c r="B157" s="134" t="s">
        <v>26</v>
      </c>
      <c r="C157" s="117">
        <v>4099</v>
      </c>
      <c r="D157" s="49"/>
      <c r="E157" s="224">
        <v>60</v>
      </c>
      <c r="F157" s="276"/>
    </row>
    <row r="158" spans="1:34" ht="15" x14ac:dyDescent="0.25">
      <c r="A158" s="220"/>
      <c r="B158" s="26" t="s">
        <v>3</v>
      </c>
      <c r="C158" s="119">
        <f>SUM(C154:C157)</f>
        <v>6792</v>
      </c>
      <c r="D158" s="386"/>
      <c r="E158" s="224"/>
      <c r="F158" s="276"/>
    </row>
    <row r="159" spans="1:34" ht="15" customHeight="1" x14ac:dyDescent="0.25">
      <c r="A159" s="220"/>
      <c r="B159" s="26"/>
      <c r="C159" s="385"/>
      <c r="D159" s="39"/>
      <c r="E159" s="224"/>
      <c r="F159" s="276"/>
    </row>
    <row r="160" spans="1:34" ht="15" x14ac:dyDescent="0.25">
      <c r="A160" s="218" t="s">
        <v>88</v>
      </c>
      <c r="B160" s="48" t="s">
        <v>89</v>
      </c>
      <c r="C160" s="117">
        <v>572</v>
      </c>
      <c r="D160" s="63"/>
      <c r="E160" s="224">
        <v>17.899999999999999</v>
      </c>
      <c r="F160" s="276"/>
    </row>
    <row r="161" spans="1:34" ht="15" x14ac:dyDescent="0.25">
      <c r="A161" s="220" t="s">
        <v>112</v>
      </c>
      <c r="B161" s="48" t="s">
        <v>90</v>
      </c>
      <c r="C161" s="117">
        <v>211</v>
      </c>
      <c r="D161" s="63"/>
      <c r="E161" s="224">
        <v>21.8</v>
      </c>
      <c r="F161" s="276"/>
    </row>
    <row r="162" spans="1:34" ht="15" customHeight="1" x14ac:dyDescent="0.25">
      <c r="A162" s="220"/>
      <c r="B162" s="48" t="s">
        <v>91</v>
      </c>
      <c r="C162" s="117">
        <v>202</v>
      </c>
      <c r="D162" s="63"/>
      <c r="E162" s="224">
        <v>26.1</v>
      </c>
      <c r="F162" s="276"/>
    </row>
    <row r="163" spans="1:34" ht="15" x14ac:dyDescent="0.25">
      <c r="A163" s="220"/>
      <c r="B163" s="99" t="s">
        <v>3</v>
      </c>
      <c r="C163" s="119">
        <f>SUM(C160:C162)</f>
        <v>985</v>
      </c>
      <c r="D163" s="63"/>
      <c r="E163" s="224"/>
      <c r="F163" s="276"/>
    </row>
    <row r="164" spans="1:34" ht="15" x14ac:dyDescent="0.25">
      <c r="A164" s="220"/>
      <c r="B164" s="32"/>
      <c r="C164" s="237"/>
      <c r="D164" s="238"/>
      <c r="E164" s="224"/>
      <c r="F164" s="276"/>
    </row>
    <row r="165" spans="1:34" ht="15" x14ac:dyDescent="0.25">
      <c r="A165" s="380" t="s">
        <v>225</v>
      </c>
      <c r="B165" s="48" t="s">
        <v>89</v>
      </c>
      <c r="C165" s="117">
        <v>566</v>
      </c>
      <c r="D165" s="63"/>
      <c r="E165" s="224">
        <v>17.8</v>
      </c>
      <c r="F165" s="276"/>
    </row>
    <row r="166" spans="1:34" ht="15" customHeight="1" x14ac:dyDescent="0.25">
      <c r="A166" s="380"/>
      <c r="B166" s="48" t="s">
        <v>90</v>
      </c>
      <c r="C166" s="117">
        <v>208</v>
      </c>
      <c r="D166" s="63"/>
      <c r="E166" s="224">
        <v>21.8</v>
      </c>
      <c r="F166" s="276"/>
    </row>
    <row r="167" spans="1:34" ht="15" customHeight="1" x14ac:dyDescent="0.25">
      <c r="A167" s="220"/>
      <c r="B167" s="48" t="s">
        <v>91</v>
      </c>
      <c r="C167" s="117">
        <v>195</v>
      </c>
      <c r="D167" s="63"/>
      <c r="E167" s="224">
        <v>26.2</v>
      </c>
      <c r="F167" s="276"/>
    </row>
    <row r="168" spans="1:34" ht="15" x14ac:dyDescent="0.25">
      <c r="A168" s="220"/>
      <c r="B168" s="99" t="s">
        <v>3</v>
      </c>
      <c r="C168" s="119">
        <f>SUM(C165:C167)</f>
        <v>969</v>
      </c>
      <c r="D168" s="63"/>
      <c r="E168" s="224"/>
      <c r="F168" s="276"/>
    </row>
    <row r="169" spans="1:34" s="378" customFormat="1" ht="15" x14ac:dyDescent="0.25">
      <c r="A169" s="220"/>
      <c r="B169" s="99"/>
      <c r="C169" s="119"/>
      <c r="D169" s="63"/>
      <c r="E169" s="224"/>
      <c r="F169" s="276"/>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c r="AG169" s="271"/>
      <c r="AH169" s="271"/>
    </row>
    <row r="170" spans="1:34" ht="15" x14ac:dyDescent="0.25">
      <c r="A170" s="218" t="s">
        <v>33</v>
      </c>
      <c r="B170" s="133" t="s">
        <v>34</v>
      </c>
      <c r="C170" s="117">
        <v>4445</v>
      </c>
      <c r="D170" s="39"/>
      <c r="E170" s="228">
        <v>60.7</v>
      </c>
      <c r="F170" s="276"/>
    </row>
    <row r="171" spans="1:34" ht="15" x14ac:dyDescent="0.25">
      <c r="A171" s="220" t="s">
        <v>239</v>
      </c>
      <c r="B171" s="133" t="s">
        <v>115</v>
      </c>
      <c r="C171" s="117">
        <v>3607</v>
      </c>
      <c r="D171" s="39"/>
      <c r="E171" s="228">
        <v>47.6</v>
      </c>
      <c r="F171" s="276"/>
    </row>
    <row r="172" spans="1:34" ht="15" x14ac:dyDescent="0.25">
      <c r="A172" s="220"/>
      <c r="B172" s="26" t="s">
        <v>3</v>
      </c>
      <c r="C172" s="137">
        <f>SUM(C170:C171)</f>
        <v>8052</v>
      </c>
      <c r="D172" s="39"/>
      <c r="E172" s="228"/>
      <c r="F172" s="276"/>
    </row>
    <row r="173" spans="1:34" ht="15" x14ac:dyDescent="0.25">
      <c r="A173" s="220"/>
      <c r="B173" s="26"/>
      <c r="C173" s="137"/>
      <c r="D173" s="39"/>
      <c r="E173" s="228"/>
      <c r="F173" s="276"/>
    </row>
    <row r="174" spans="1:34" ht="15" x14ac:dyDescent="0.25">
      <c r="A174" s="241" t="s">
        <v>235</v>
      </c>
      <c r="B174" s="136" t="s">
        <v>34</v>
      </c>
      <c r="C174" s="253">
        <v>3322</v>
      </c>
      <c r="D174" s="254"/>
      <c r="E174" s="255">
        <v>58.1</v>
      </c>
      <c r="F174" s="276"/>
    </row>
    <row r="175" spans="1:34" ht="15" x14ac:dyDescent="0.25">
      <c r="A175" s="241"/>
      <c r="B175" s="136" t="s">
        <v>115</v>
      </c>
      <c r="C175" s="253">
        <v>3435</v>
      </c>
      <c r="D175" s="254"/>
      <c r="E175" s="255">
        <v>47</v>
      </c>
      <c r="F175" s="276"/>
    </row>
    <row r="176" spans="1:34" ht="15" x14ac:dyDescent="0.25">
      <c r="A176" s="220"/>
      <c r="B176" s="26" t="s">
        <v>3</v>
      </c>
      <c r="C176" s="137">
        <f>SUM(C174:C175)</f>
        <v>6757</v>
      </c>
      <c r="D176" s="39"/>
      <c r="E176" s="228"/>
      <c r="F176" s="276"/>
    </row>
    <row r="177" spans="1:6" ht="15" x14ac:dyDescent="0.25">
      <c r="A177" s="220"/>
      <c r="B177" s="26"/>
      <c r="C177" s="63"/>
      <c r="D177" s="39"/>
      <c r="E177" s="228"/>
      <c r="F177" s="276"/>
    </row>
    <row r="178" spans="1:6" ht="15" x14ac:dyDescent="0.25">
      <c r="A178" s="218" t="s">
        <v>35</v>
      </c>
      <c r="B178" s="133" t="s">
        <v>113</v>
      </c>
      <c r="C178" s="117">
        <v>2635</v>
      </c>
      <c r="D178" s="39"/>
      <c r="E178" s="228">
        <v>51.1</v>
      </c>
      <c r="F178" s="276"/>
    </row>
    <row r="179" spans="1:6" ht="15" x14ac:dyDescent="0.25">
      <c r="A179" s="220" t="s">
        <v>239</v>
      </c>
      <c r="B179" s="133" t="s">
        <v>114</v>
      </c>
      <c r="C179" s="117">
        <v>972</v>
      </c>
      <c r="D179" s="39"/>
      <c r="E179" s="228">
        <v>38.1</v>
      </c>
      <c r="F179" s="276"/>
    </row>
    <row r="180" spans="1:6" ht="15" x14ac:dyDescent="0.25">
      <c r="A180" s="220"/>
      <c r="B180" s="26" t="s">
        <v>3</v>
      </c>
      <c r="C180" s="137">
        <f>SUM(C178:C179)</f>
        <v>3607</v>
      </c>
      <c r="D180" s="39"/>
      <c r="E180" s="228"/>
      <c r="F180" s="276"/>
    </row>
    <row r="181" spans="1:6" ht="15" x14ac:dyDescent="0.25">
      <c r="A181" s="220"/>
      <c r="B181" s="26"/>
      <c r="C181" s="137"/>
      <c r="D181" s="39"/>
      <c r="E181" s="228"/>
      <c r="F181" s="276"/>
    </row>
    <row r="182" spans="1:6" ht="15" x14ac:dyDescent="0.25">
      <c r="A182" s="241" t="s">
        <v>235</v>
      </c>
      <c r="B182" s="136" t="s">
        <v>113</v>
      </c>
      <c r="C182" s="242">
        <v>2489</v>
      </c>
      <c r="D182" s="39"/>
      <c r="E182" s="228">
        <v>50.5</v>
      </c>
      <c r="F182" s="276"/>
    </row>
    <row r="183" spans="1:6" ht="15" x14ac:dyDescent="0.25">
      <c r="A183" s="241"/>
      <c r="B183" s="136" t="s">
        <v>114</v>
      </c>
      <c r="C183" s="237">
        <v>946</v>
      </c>
      <c r="D183" s="238"/>
      <c r="E183" s="219">
        <v>38.1</v>
      </c>
      <c r="F183" s="276"/>
    </row>
    <row r="184" spans="1:6" ht="15" x14ac:dyDescent="0.25">
      <c r="A184" s="220"/>
      <c r="B184" s="26" t="s">
        <v>3</v>
      </c>
      <c r="C184" s="121">
        <f>SUM(C182:C183)</f>
        <v>3435</v>
      </c>
      <c r="D184" s="238"/>
      <c r="E184" s="219"/>
      <c r="F184" s="276"/>
    </row>
    <row r="185" spans="1:6" ht="15" x14ac:dyDescent="0.25">
      <c r="A185" s="220"/>
      <c r="B185" s="34"/>
      <c r="C185" s="137"/>
      <c r="D185" s="39"/>
      <c r="E185" s="228"/>
      <c r="F185" s="276"/>
    </row>
    <row r="186" spans="1:6" ht="15" x14ac:dyDescent="0.25">
      <c r="A186" s="218" t="s">
        <v>161</v>
      </c>
      <c r="B186" s="409" t="s">
        <v>45</v>
      </c>
      <c r="C186" s="237">
        <v>427</v>
      </c>
      <c r="D186" s="238"/>
      <c r="E186" s="219">
        <v>29.4</v>
      </c>
      <c r="F186" s="276"/>
    </row>
    <row r="187" spans="1:6" ht="15" x14ac:dyDescent="0.25">
      <c r="A187" s="245" t="s">
        <v>225</v>
      </c>
      <c r="B187" s="410" t="s">
        <v>46</v>
      </c>
      <c r="C187" s="237">
        <v>6364</v>
      </c>
      <c r="D187" s="238"/>
      <c r="E187" s="219">
        <v>53.8</v>
      </c>
      <c r="F187" s="276"/>
    </row>
    <row r="188" spans="1:6" ht="15" x14ac:dyDescent="0.25">
      <c r="A188" s="245"/>
      <c r="B188" s="26" t="s">
        <v>3</v>
      </c>
      <c r="C188" s="121">
        <f>SUM(C186:C187)</f>
        <v>6791</v>
      </c>
      <c r="D188" s="238"/>
      <c r="E188" s="219"/>
      <c r="F188" s="276"/>
    </row>
    <row r="189" spans="1:6" ht="15" x14ac:dyDescent="0.25">
      <c r="A189" s="220"/>
      <c r="B189" s="34"/>
      <c r="C189" s="137"/>
      <c r="D189" s="39"/>
      <c r="E189" s="228"/>
      <c r="F189" s="276"/>
    </row>
    <row r="190" spans="1:6" ht="15" x14ac:dyDescent="0.25">
      <c r="A190" s="198" t="s">
        <v>162</v>
      </c>
      <c r="B190" s="409" t="s">
        <v>45</v>
      </c>
      <c r="C190" s="208">
        <v>344</v>
      </c>
      <c r="D190" s="205"/>
      <c r="E190" s="187">
        <v>30.6</v>
      </c>
      <c r="F190" s="276"/>
    </row>
    <row r="191" spans="1:6" ht="15" x14ac:dyDescent="0.25">
      <c r="A191" s="245" t="s">
        <v>225</v>
      </c>
      <c r="B191" s="410" t="s">
        <v>46</v>
      </c>
      <c r="C191" s="208">
        <v>6446</v>
      </c>
      <c r="D191" s="205"/>
      <c r="E191" s="187">
        <v>53.5</v>
      </c>
      <c r="F191" s="276"/>
    </row>
    <row r="192" spans="1:6" ht="15" x14ac:dyDescent="0.25">
      <c r="A192" s="200"/>
      <c r="B192" s="199" t="s">
        <v>3</v>
      </c>
      <c r="C192" s="121">
        <f>SUM(C190:C191)</f>
        <v>6790</v>
      </c>
      <c r="D192" s="205"/>
      <c r="E192" s="187"/>
      <c r="F192" s="276"/>
    </row>
    <row r="193" spans="1:34" ht="15" x14ac:dyDescent="0.25">
      <c r="A193" s="200"/>
      <c r="B193" s="199"/>
      <c r="C193" s="209"/>
      <c r="D193" s="205"/>
      <c r="E193" s="187"/>
      <c r="F193" s="276"/>
    </row>
    <row r="194" spans="1:34" ht="30" x14ac:dyDescent="0.25">
      <c r="A194" s="406" t="s">
        <v>164</v>
      </c>
      <c r="B194" s="409" t="s">
        <v>45</v>
      </c>
      <c r="C194" s="210">
        <v>242</v>
      </c>
      <c r="D194" s="206"/>
      <c r="E194" s="207">
        <v>30</v>
      </c>
      <c r="F194" s="276"/>
    </row>
    <row r="195" spans="1:34" s="110" customFormat="1" ht="15" x14ac:dyDescent="0.25">
      <c r="A195" s="245" t="s">
        <v>225</v>
      </c>
      <c r="B195" s="410" t="s">
        <v>46</v>
      </c>
      <c r="C195" s="210">
        <v>6551</v>
      </c>
      <c r="D195" s="206"/>
      <c r="E195" s="207">
        <v>53.1</v>
      </c>
      <c r="F195" s="276"/>
      <c r="G195" s="271"/>
      <c r="H195" s="271"/>
      <c r="I195" s="271"/>
      <c r="J195" s="271"/>
      <c r="K195" s="271"/>
      <c r="L195" s="271"/>
      <c r="M195" s="271"/>
      <c r="N195" s="271"/>
      <c r="O195" s="271"/>
      <c r="P195" s="271"/>
      <c r="Q195" s="271"/>
      <c r="R195" s="271"/>
      <c r="S195" s="271"/>
      <c r="T195" s="271"/>
      <c r="U195" s="271"/>
      <c r="V195" s="274"/>
      <c r="W195" s="274"/>
      <c r="X195" s="274"/>
      <c r="Y195" s="274"/>
      <c r="Z195" s="274"/>
      <c r="AA195" s="274"/>
      <c r="AB195" s="274"/>
      <c r="AC195" s="274"/>
      <c r="AD195" s="274"/>
      <c r="AE195" s="274"/>
      <c r="AF195" s="274"/>
      <c r="AG195" s="274"/>
      <c r="AH195" s="274"/>
    </row>
    <row r="196" spans="1:34" ht="15" x14ac:dyDescent="0.25">
      <c r="A196" s="245"/>
      <c r="B196" s="199" t="s">
        <v>3</v>
      </c>
      <c r="C196" s="121">
        <f>SUM(C194:C195)</f>
        <v>6793</v>
      </c>
      <c r="D196" s="206"/>
      <c r="E196" s="207"/>
    </row>
    <row r="197" spans="1:34" ht="15" x14ac:dyDescent="0.25">
      <c r="A197" s="198"/>
      <c r="B197" s="201"/>
      <c r="C197" s="210"/>
      <c r="D197" s="206"/>
      <c r="E197" s="207"/>
    </row>
    <row r="198" spans="1:34" ht="15" x14ac:dyDescent="0.25">
      <c r="A198" s="198" t="s">
        <v>165</v>
      </c>
      <c r="B198" s="409" t="s">
        <v>45</v>
      </c>
      <c r="C198" s="210">
        <v>242</v>
      </c>
      <c r="D198" s="206"/>
      <c r="E198" s="207">
        <v>29.1</v>
      </c>
    </row>
    <row r="199" spans="1:34" ht="15" x14ac:dyDescent="0.25">
      <c r="A199" s="245" t="s">
        <v>225</v>
      </c>
      <c r="B199" s="410" t="s">
        <v>46</v>
      </c>
      <c r="C199" s="210">
        <v>6550</v>
      </c>
      <c r="D199" s="206"/>
      <c r="E199" s="207">
        <v>53.2</v>
      </c>
    </row>
    <row r="200" spans="1:34" ht="15" x14ac:dyDescent="0.25">
      <c r="A200" s="198"/>
      <c r="B200" s="199" t="s">
        <v>3</v>
      </c>
      <c r="C200" s="121">
        <f>SUM(C198:C199)</f>
        <v>6792</v>
      </c>
      <c r="D200" s="206"/>
      <c r="E200" s="207"/>
    </row>
    <row r="201" spans="1:34" ht="15" x14ac:dyDescent="0.25">
      <c r="A201" s="198"/>
      <c r="B201" s="199"/>
      <c r="C201" s="210"/>
      <c r="D201" s="206"/>
      <c r="E201" s="207"/>
    </row>
    <row r="202" spans="1:34" ht="15" x14ac:dyDescent="0.25">
      <c r="A202" s="522" t="s">
        <v>243</v>
      </c>
      <c r="B202" s="408" t="s">
        <v>45</v>
      </c>
      <c r="C202" s="210">
        <v>211</v>
      </c>
      <c r="D202" s="206"/>
      <c r="E202" s="207">
        <v>29.4</v>
      </c>
    </row>
    <row r="203" spans="1:34" ht="15" x14ac:dyDescent="0.25">
      <c r="A203" s="522"/>
      <c r="B203" s="408" t="s">
        <v>46</v>
      </c>
      <c r="C203" s="210">
        <v>6582</v>
      </c>
      <c r="D203" s="206"/>
      <c r="E203" s="207">
        <v>53.1</v>
      </c>
    </row>
    <row r="204" spans="1:34" ht="15" x14ac:dyDescent="0.25">
      <c r="A204" s="522"/>
      <c r="B204" s="199" t="s">
        <v>3</v>
      </c>
      <c r="C204" s="121">
        <f>SUM(C202:C203)</f>
        <v>6793</v>
      </c>
      <c r="D204" s="206"/>
      <c r="E204" s="207"/>
    </row>
    <row r="205" spans="1:34" ht="15" x14ac:dyDescent="0.25">
      <c r="A205" s="245"/>
      <c r="B205" s="201"/>
      <c r="C205" s="210"/>
      <c r="D205" s="206"/>
      <c r="E205" s="207"/>
    </row>
    <row r="206" spans="1:34" ht="15" x14ac:dyDescent="0.25">
      <c r="A206" s="198" t="s">
        <v>166</v>
      </c>
      <c r="B206" s="409" t="s">
        <v>45</v>
      </c>
      <c r="C206" s="210">
        <v>648</v>
      </c>
      <c r="D206" s="206"/>
      <c r="E206" s="207">
        <v>39.799999999999997</v>
      </c>
    </row>
    <row r="207" spans="1:34" ht="15" x14ac:dyDescent="0.25">
      <c r="A207" s="248" t="s">
        <v>225</v>
      </c>
      <c r="B207" s="410" t="s">
        <v>46</v>
      </c>
      <c r="C207" s="210">
        <v>6145</v>
      </c>
      <c r="D207" s="206"/>
      <c r="E207" s="207">
        <v>53.5</v>
      </c>
    </row>
    <row r="208" spans="1:34" ht="15" x14ac:dyDescent="0.25">
      <c r="A208" s="198"/>
      <c r="B208" s="199" t="s">
        <v>3</v>
      </c>
      <c r="C208" s="121">
        <f>SUM(C206:C207)</f>
        <v>6793</v>
      </c>
      <c r="D208" s="206"/>
      <c r="E208" s="207"/>
    </row>
    <row r="209" spans="1:5" ht="15" x14ac:dyDescent="0.25">
      <c r="A209" s="202"/>
      <c r="B209" s="201"/>
      <c r="C209" s="210"/>
      <c r="D209" s="206"/>
      <c r="E209" s="207"/>
    </row>
    <row r="210" spans="1:5" ht="15" x14ac:dyDescent="0.25">
      <c r="A210" s="202" t="s">
        <v>167</v>
      </c>
      <c r="B210" s="409" t="s">
        <v>45</v>
      </c>
      <c r="C210" s="210">
        <v>181</v>
      </c>
      <c r="D210" s="206"/>
      <c r="E210" s="207">
        <v>37</v>
      </c>
    </row>
    <row r="211" spans="1:5" ht="15" x14ac:dyDescent="0.25">
      <c r="A211" s="245" t="s">
        <v>225</v>
      </c>
      <c r="B211" s="410" t="s">
        <v>46</v>
      </c>
      <c r="C211" s="210">
        <v>6612</v>
      </c>
      <c r="D211" s="206"/>
      <c r="E211" s="207">
        <v>52.7</v>
      </c>
    </row>
    <row r="212" spans="1:5" ht="15" x14ac:dyDescent="0.25">
      <c r="A212" s="202"/>
      <c r="B212" s="199" t="s">
        <v>3</v>
      </c>
      <c r="C212" s="121">
        <f>SUM(C210:C211)</f>
        <v>6793</v>
      </c>
      <c r="D212" s="206"/>
      <c r="E212" s="207"/>
    </row>
    <row r="213" spans="1:5" ht="15" x14ac:dyDescent="0.25">
      <c r="A213" s="202"/>
      <c r="B213" s="201"/>
      <c r="C213" s="210"/>
      <c r="D213" s="206"/>
      <c r="E213" s="207"/>
    </row>
    <row r="214" spans="1:5" ht="15" x14ac:dyDescent="0.25">
      <c r="A214" s="523" t="s">
        <v>168</v>
      </c>
      <c r="B214" s="409" t="s">
        <v>45</v>
      </c>
      <c r="C214" s="210">
        <v>969</v>
      </c>
      <c r="D214" s="206"/>
      <c r="E214" s="207">
        <v>46.7</v>
      </c>
    </row>
    <row r="215" spans="1:5" ht="15" x14ac:dyDescent="0.25">
      <c r="A215" s="523"/>
      <c r="B215" s="410" t="s">
        <v>46</v>
      </c>
      <c r="C215" s="210">
        <v>5824</v>
      </c>
      <c r="D215" s="206"/>
      <c r="E215" s="207">
        <v>53.4</v>
      </c>
    </row>
    <row r="216" spans="1:5" ht="15" x14ac:dyDescent="0.25">
      <c r="A216" s="203" t="s">
        <v>225</v>
      </c>
      <c r="B216" s="199" t="s">
        <v>3</v>
      </c>
      <c r="C216" s="121">
        <f>SUM(C214:C215)</f>
        <v>6793</v>
      </c>
      <c r="D216" s="206"/>
      <c r="E216" s="207"/>
    </row>
    <row r="217" spans="1:5" ht="15" x14ac:dyDescent="0.25">
      <c r="A217" s="203"/>
      <c r="B217" s="204"/>
      <c r="C217" s="210"/>
      <c r="D217" s="206"/>
      <c r="E217" s="207"/>
    </row>
    <row r="218" spans="1:5" ht="15" x14ac:dyDescent="0.25">
      <c r="A218" s="202" t="s">
        <v>169</v>
      </c>
      <c r="B218" s="409" t="s">
        <v>45</v>
      </c>
      <c r="C218" s="210">
        <v>405</v>
      </c>
      <c r="D218" s="206"/>
      <c r="E218" s="207">
        <v>50.8</v>
      </c>
    </row>
    <row r="219" spans="1:5" ht="15" x14ac:dyDescent="0.25">
      <c r="A219" s="203" t="s">
        <v>225</v>
      </c>
      <c r="B219" s="410" t="s">
        <v>46</v>
      </c>
      <c r="C219" s="210">
        <v>6388</v>
      </c>
      <c r="D219" s="206"/>
      <c r="E219" s="207">
        <v>52.5</v>
      </c>
    </row>
    <row r="220" spans="1:5" ht="15" x14ac:dyDescent="0.25">
      <c r="A220" s="202"/>
      <c r="B220" s="199" t="s">
        <v>3</v>
      </c>
      <c r="C220" s="121">
        <f>SUM(C218:C219)</f>
        <v>6793</v>
      </c>
      <c r="D220" s="206"/>
      <c r="E220" s="207"/>
    </row>
    <row r="221" spans="1:5" ht="15" x14ac:dyDescent="0.25">
      <c r="A221" s="202"/>
      <c r="B221" s="201"/>
      <c r="C221" s="210"/>
      <c r="D221" s="206"/>
      <c r="E221" s="207"/>
    </row>
    <row r="222" spans="1:5" ht="15" x14ac:dyDescent="0.25">
      <c r="A222" s="522" t="s">
        <v>244</v>
      </c>
      <c r="B222" s="409" t="s">
        <v>45</v>
      </c>
      <c r="C222" s="210">
        <v>367</v>
      </c>
      <c r="D222" s="206"/>
      <c r="E222" s="207">
        <v>32.1</v>
      </c>
    </row>
    <row r="223" spans="1:5" ht="15" x14ac:dyDescent="0.25">
      <c r="A223" s="522"/>
      <c r="B223" s="410" t="s">
        <v>46</v>
      </c>
      <c r="C223" s="210">
        <v>6426</v>
      </c>
      <c r="D223" s="206"/>
      <c r="E223" s="207">
        <v>53.5</v>
      </c>
    </row>
    <row r="224" spans="1:5" ht="15" x14ac:dyDescent="0.25">
      <c r="A224" s="522"/>
      <c r="B224" s="199" t="s">
        <v>3</v>
      </c>
      <c r="C224" s="121">
        <f>SUM(C222:C223)</f>
        <v>6793</v>
      </c>
      <c r="D224" s="206"/>
      <c r="E224" s="207"/>
    </row>
    <row r="225" spans="1:5" ht="15" x14ac:dyDescent="0.25">
      <c r="A225" s="202"/>
      <c r="B225" s="201"/>
      <c r="C225" s="210"/>
      <c r="D225" s="206"/>
      <c r="E225" s="207"/>
    </row>
    <row r="226" spans="1:5" ht="15" x14ac:dyDescent="0.25">
      <c r="A226" s="523" t="s">
        <v>245</v>
      </c>
      <c r="B226" s="409" t="s">
        <v>45</v>
      </c>
      <c r="C226" s="210">
        <v>357</v>
      </c>
      <c r="D226" s="206"/>
      <c r="E226" s="207">
        <v>35.4</v>
      </c>
    </row>
    <row r="227" spans="1:5" ht="15" x14ac:dyDescent="0.25">
      <c r="A227" s="523"/>
      <c r="B227" s="410" t="s">
        <v>46</v>
      </c>
      <c r="C227" s="210">
        <v>6435</v>
      </c>
      <c r="D227" s="206"/>
      <c r="E227" s="207">
        <v>53.3</v>
      </c>
    </row>
    <row r="228" spans="1:5" ht="15" x14ac:dyDescent="0.25">
      <c r="A228" s="523"/>
      <c r="B228" s="199" t="s">
        <v>3</v>
      </c>
      <c r="C228" s="121">
        <f>SUM(C226:C227)</f>
        <v>6792</v>
      </c>
      <c r="D228" s="206"/>
      <c r="E228" s="207"/>
    </row>
    <row r="229" spans="1:5" ht="15" x14ac:dyDescent="0.25">
      <c r="A229" s="202"/>
      <c r="B229" s="201"/>
      <c r="C229" s="210"/>
      <c r="D229" s="206"/>
      <c r="E229" s="207"/>
    </row>
    <row r="230" spans="1:5" ht="15" x14ac:dyDescent="0.25">
      <c r="A230" s="522" t="s">
        <v>246</v>
      </c>
      <c r="B230" s="409" t="s">
        <v>45</v>
      </c>
      <c r="C230" s="210">
        <v>586</v>
      </c>
      <c r="D230" s="206"/>
      <c r="E230" s="207">
        <v>33.799999999999997</v>
      </c>
    </row>
    <row r="231" spans="1:5" ht="15" x14ac:dyDescent="0.25">
      <c r="A231" s="522"/>
      <c r="B231" s="410" t="s">
        <v>46</v>
      </c>
      <c r="C231" s="210">
        <v>6204</v>
      </c>
      <c r="D231" s="206"/>
      <c r="E231" s="207">
        <v>54.1</v>
      </c>
    </row>
    <row r="232" spans="1:5" ht="15" x14ac:dyDescent="0.25">
      <c r="A232" s="522"/>
      <c r="B232" s="199" t="s">
        <v>3</v>
      </c>
      <c r="C232" s="121">
        <f>SUM(C230:C231)</f>
        <v>6790</v>
      </c>
      <c r="D232" s="206"/>
      <c r="E232" s="207"/>
    </row>
    <row r="233" spans="1:5" ht="15" x14ac:dyDescent="0.25">
      <c r="A233" s="202"/>
      <c r="B233" s="201"/>
      <c r="C233" s="210"/>
      <c r="D233" s="206"/>
      <c r="E233" s="207"/>
    </row>
    <row r="234" spans="1:5" ht="15" x14ac:dyDescent="0.25">
      <c r="A234" s="518" t="s">
        <v>247</v>
      </c>
      <c r="B234" s="409" t="s">
        <v>45</v>
      </c>
      <c r="C234" s="210">
        <v>711</v>
      </c>
      <c r="D234" s="206"/>
      <c r="E234" s="207">
        <v>36.4</v>
      </c>
    </row>
    <row r="235" spans="1:5" ht="15" x14ac:dyDescent="0.25">
      <c r="A235" s="518"/>
      <c r="B235" s="410" t="s">
        <v>46</v>
      </c>
      <c r="C235" s="210">
        <v>6082</v>
      </c>
      <c r="D235" s="206"/>
      <c r="E235" s="207">
        <v>54.3</v>
      </c>
    </row>
    <row r="236" spans="1:5" ht="15" x14ac:dyDescent="0.25">
      <c r="A236" s="518"/>
      <c r="B236" s="199" t="s">
        <v>3</v>
      </c>
      <c r="C236" s="121">
        <f>SUM(C234:C235)</f>
        <v>6793</v>
      </c>
      <c r="D236" s="206"/>
      <c r="E236" s="207"/>
    </row>
    <row r="237" spans="1:5" ht="15" x14ac:dyDescent="0.25">
      <c r="A237" s="202"/>
      <c r="B237" s="201"/>
      <c r="C237" s="210"/>
      <c r="D237" s="206"/>
      <c r="E237" s="207"/>
    </row>
    <row r="238" spans="1:5" ht="15" x14ac:dyDescent="0.25">
      <c r="A238" s="518" t="s">
        <v>248</v>
      </c>
      <c r="B238" s="409" t="s">
        <v>45</v>
      </c>
      <c r="C238" s="210">
        <v>713</v>
      </c>
      <c r="D238" s="206"/>
      <c r="E238" s="207">
        <v>39.799999999999997</v>
      </c>
    </row>
    <row r="239" spans="1:5" ht="15" x14ac:dyDescent="0.25">
      <c r="A239" s="518"/>
      <c r="B239" s="410" t="s">
        <v>46</v>
      </c>
      <c r="C239" s="210">
        <v>6080</v>
      </c>
      <c r="D239" s="206"/>
      <c r="E239" s="207">
        <v>53.9</v>
      </c>
    </row>
    <row r="240" spans="1:5" ht="15" x14ac:dyDescent="0.25">
      <c r="A240" s="518"/>
      <c r="B240" s="199" t="s">
        <v>3</v>
      </c>
      <c r="C240" s="121">
        <f>SUM(C238:C239)</f>
        <v>6793</v>
      </c>
      <c r="D240" s="206"/>
      <c r="E240" s="207"/>
    </row>
    <row r="241" spans="1:21" ht="15" x14ac:dyDescent="0.25">
      <c r="A241" s="202"/>
      <c r="B241" s="201"/>
      <c r="C241" s="210"/>
      <c r="D241" s="206"/>
      <c r="E241" s="207"/>
    </row>
    <row r="242" spans="1:21" ht="15" x14ac:dyDescent="0.25">
      <c r="A242" s="202" t="s">
        <v>170</v>
      </c>
      <c r="B242" s="409" t="s">
        <v>45</v>
      </c>
      <c r="C242" s="210">
        <v>1365</v>
      </c>
      <c r="D242" s="206"/>
      <c r="E242" s="207">
        <v>54.5</v>
      </c>
    </row>
    <row r="243" spans="1:21" ht="15" x14ac:dyDescent="0.25">
      <c r="A243" s="203" t="s">
        <v>225</v>
      </c>
      <c r="B243" s="410" t="s">
        <v>46</v>
      </c>
      <c r="C243" s="210">
        <v>5423</v>
      </c>
      <c r="D243" s="206"/>
      <c r="E243" s="207">
        <v>51.8</v>
      </c>
    </row>
    <row r="244" spans="1:21" ht="15" x14ac:dyDescent="0.25">
      <c r="A244" s="202"/>
      <c r="B244" s="199" t="s">
        <v>3</v>
      </c>
      <c r="C244" s="121">
        <f>SUM(C242:C243)</f>
        <v>6788</v>
      </c>
      <c r="D244" s="206"/>
      <c r="E244" s="207"/>
    </row>
    <row r="245" spans="1:21" ht="15" x14ac:dyDescent="0.25">
      <c r="A245" s="202"/>
      <c r="B245" s="201"/>
      <c r="C245" s="210"/>
      <c r="D245" s="206"/>
      <c r="E245" s="207"/>
    </row>
    <row r="246" spans="1:21" ht="15" x14ac:dyDescent="0.25">
      <c r="A246" s="198" t="s">
        <v>171</v>
      </c>
      <c r="B246" s="409" t="s">
        <v>45</v>
      </c>
      <c r="C246" s="210">
        <v>1267</v>
      </c>
      <c r="D246" s="206"/>
      <c r="E246" s="207">
        <v>36.1</v>
      </c>
    </row>
    <row r="247" spans="1:21" ht="15" x14ac:dyDescent="0.25">
      <c r="A247" s="203" t="s">
        <v>225</v>
      </c>
      <c r="B247" s="410" t="s">
        <v>46</v>
      </c>
      <c r="C247" s="210">
        <v>5508</v>
      </c>
      <c r="D247" s="206"/>
      <c r="E247" s="207">
        <v>55.7</v>
      </c>
    </row>
    <row r="248" spans="1:21" ht="15" x14ac:dyDescent="0.25">
      <c r="A248" s="203"/>
      <c r="B248" s="199" t="s">
        <v>3</v>
      </c>
      <c r="C248" s="121">
        <f>SUM(C246:C247)</f>
        <v>6775</v>
      </c>
      <c r="D248" s="206"/>
      <c r="E248" s="207"/>
    </row>
    <row r="249" spans="1:21" ht="15" x14ac:dyDescent="0.25">
      <c r="A249" s="202"/>
      <c r="B249" s="201"/>
      <c r="C249" s="210"/>
      <c r="D249" s="206"/>
      <c r="E249" s="207"/>
    </row>
    <row r="250" spans="1:21" ht="15" x14ac:dyDescent="0.25">
      <c r="A250" s="518" t="s">
        <v>249</v>
      </c>
      <c r="B250" s="409" t="s">
        <v>45</v>
      </c>
      <c r="C250" s="210">
        <v>510</v>
      </c>
      <c r="D250" s="206"/>
      <c r="E250" s="207">
        <v>37.799999999999997</v>
      </c>
    </row>
    <row r="251" spans="1:21" ht="15" x14ac:dyDescent="0.25">
      <c r="A251" s="518"/>
      <c r="B251" s="410" t="s">
        <v>46</v>
      </c>
      <c r="C251" s="210">
        <v>6283</v>
      </c>
      <c r="D251" s="206"/>
      <c r="E251" s="207">
        <v>53.5</v>
      </c>
    </row>
    <row r="252" spans="1:21" ht="15" x14ac:dyDescent="0.25">
      <c r="A252" s="202"/>
      <c r="B252" s="199" t="s">
        <v>3</v>
      </c>
      <c r="C252" s="121">
        <f>SUM(C250:C251)</f>
        <v>6793</v>
      </c>
      <c r="D252" s="206"/>
      <c r="E252" s="207"/>
      <c r="F252" s="280"/>
      <c r="N252" s="274"/>
      <c r="O252" s="274"/>
      <c r="P252" s="274"/>
      <c r="Q252" s="274"/>
      <c r="R252" s="274"/>
      <c r="S252" s="274"/>
      <c r="T252" s="274"/>
      <c r="U252" s="274"/>
    </row>
    <row r="253" spans="1:21" ht="15" x14ac:dyDescent="0.25">
      <c r="A253" s="202"/>
      <c r="B253" s="201"/>
      <c r="C253" s="210"/>
      <c r="D253" s="206"/>
      <c r="E253" s="207"/>
    </row>
    <row r="254" spans="1:21" ht="15" x14ac:dyDescent="0.25">
      <c r="A254" s="518" t="s">
        <v>250</v>
      </c>
      <c r="B254" s="409" t="s">
        <v>45</v>
      </c>
      <c r="C254" s="210">
        <v>1265</v>
      </c>
      <c r="D254" s="206"/>
      <c r="E254" s="207">
        <v>36.299999999999997</v>
      </c>
    </row>
    <row r="255" spans="1:21" ht="15" x14ac:dyDescent="0.25">
      <c r="A255" s="518"/>
      <c r="B255" s="410" t="s">
        <v>46</v>
      </c>
      <c r="C255" s="210">
        <v>5518</v>
      </c>
      <c r="D255" s="206"/>
      <c r="E255" s="207">
        <v>55.7</v>
      </c>
    </row>
    <row r="256" spans="1:21" ht="15" x14ac:dyDescent="0.25">
      <c r="A256" s="518"/>
      <c r="B256" s="199" t="s">
        <v>3</v>
      </c>
      <c r="C256" s="121">
        <f>SUM(C254:C255)</f>
        <v>6783</v>
      </c>
      <c r="D256" s="206"/>
      <c r="E256" s="207"/>
    </row>
    <row r="257" spans="1:9" ht="15" x14ac:dyDescent="0.25">
      <c r="A257" s="202"/>
      <c r="B257" s="199"/>
      <c r="C257" s="210"/>
      <c r="D257" s="206"/>
      <c r="E257" s="207"/>
    </row>
    <row r="258" spans="1:9" ht="15" x14ac:dyDescent="0.25">
      <c r="A258" s="202" t="s">
        <v>172</v>
      </c>
      <c r="B258" s="409" t="s">
        <v>45</v>
      </c>
      <c r="C258" s="210">
        <v>121</v>
      </c>
      <c r="D258" s="206"/>
      <c r="E258" s="207">
        <v>29.9</v>
      </c>
    </row>
    <row r="259" spans="1:9" ht="15" x14ac:dyDescent="0.25">
      <c r="A259" s="203" t="s">
        <v>225</v>
      </c>
      <c r="B259" s="410" t="s">
        <v>46</v>
      </c>
      <c r="C259" s="210">
        <v>6670</v>
      </c>
      <c r="D259" s="206"/>
      <c r="E259" s="207">
        <v>52.8</v>
      </c>
    </row>
    <row r="260" spans="1:9" ht="15" x14ac:dyDescent="0.25">
      <c r="A260" s="202"/>
      <c r="B260" s="199" t="s">
        <v>3</v>
      </c>
      <c r="C260" s="121">
        <f>SUM(C258:C259)</f>
        <v>6791</v>
      </c>
      <c r="D260" s="206"/>
      <c r="E260" s="207"/>
    </row>
    <row r="261" spans="1:9" ht="12.75" customHeight="1" x14ac:dyDescent="0.25">
      <c r="A261" s="202"/>
      <c r="B261" s="201"/>
      <c r="C261" s="210"/>
      <c r="D261" s="206"/>
      <c r="E261" s="207"/>
      <c r="F261" s="348"/>
      <c r="G261" s="348"/>
      <c r="H261" s="348"/>
      <c r="I261" s="348"/>
    </row>
    <row r="262" spans="1:9" ht="12.75" customHeight="1" x14ac:dyDescent="0.25">
      <c r="A262" s="202" t="s">
        <v>173</v>
      </c>
      <c r="B262" s="409" t="s">
        <v>45</v>
      </c>
      <c r="C262" s="210">
        <v>520</v>
      </c>
      <c r="D262" s="206"/>
      <c r="E262" s="207">
        <v>39.799999999999997</v>
      </c>
      <c r="F262" s="348"/>
      <c r="G262" s="348"/>
      <c r="H262" s="348"/>
      <c r="I262" s="348"/>
    </row>
    <row r="263" spans="1:9" ht="12.75" customHeight="1" x14ac:dyDescent="0.25">
      <c r="A263" s="203" t="s">
        <v>225</v>
      </c>
      <c r="B263" s="410" t="s">
        <v>46</v>
      </c>
      <c r="C263" s="210">
        <v>6273</v>
      </c>
      <c r="D263" s="206"/>
      <c r="E263" s="207">
        <v>53.6</v>
      </c>
      <c r="F263" s="348"/>
      <c r="G263" s="348"/>
      <c r="H263" s="348"/>
      <c r="I263" s="348"/>
    </row>
    <row r="264" spans="1:9" ht="12.75" customHeight="1" x14ac:dyDescent="0.25">
      <c r="A264" s="202"/>
      <c r="B264" s="199" t="s">
        <v>3</v>
      </c>
      <c r="C264" s="121">
        <f>SUM(C262:C263)</f>
        <v>6793</v>
      </c>
      <c r="D264" s="206"/>
      <c r="E264" s="207"/>
      <c r="F264" s="348"/>
      <c r="G264" s="348"/>
      <c r="H264" s="348"/>
      <c r="I264" s="348"/>
    </row>
    <row r="265" spans="1:9" ht="12.75" customHeight="1" x14ac:dyDescent="0.25">
      <c r="A265" s="220"/>
      <c r="B265" s="26"/>
      <c r="C265" s="121"/>
      <c r="D265" s="70"/>
      <c r="E265" s="228"/>
      <c r="F265" s="348"/>
      <c r="G265" s="348"/>
      <c r="H265" s="348"/>
      <c r="I265" s="348"/>
    </row>
    <row r="266" spans="1:9" ht="15.75" thickBot="1" x14ac:dyDescent="0.3">
      <c r="A266" s="246"/>
      <c r="B266" s="35"/>
      <c r="C266" s="124"/>
      <c r="D266" s="54"/>
      <c r="E266" s="247"/>
    </row>
    <row r="267" spans="1:9" ht="15" x14ac:dyDescent="0.25">
      <c r="A267" s="4" t="s">
        <v>36</v>
      </c>
      <c r="B267" s="29"/>
      <c r="C267" s="63"/>
      <c r="D267" s="63"/>
      <c r="E267" s="64"/>
    </row>
    <row r="268" spans="1:9" ht="15" x14ac:dyDescent="0.25">
      <c r="A268" s="166" t="s">
        <v>152</v>
      </c>
      <c r="B268" s="29"/>
      <c r="C268" s="75"/>
      <c r="D268" s="75"/>
      <c r="E268" s="29"/>
    </row>
    <row r="269" spans="1:9" ht="15" x14ac:dyDescent="0.25">
      <c r="A269" s="197" t="s">
        <v>163</v>
      </c>
      <c r="B269" s="29"/>
      <c r="C269" s="63"/>
      <c r="D269" s="63"/>
      <c r="E269" s="64"/>
    </row>
    <row r="270" spans="1:9" x14ac:dyDescent="0.2">
      <c r="A270" s="517" t="s">
        <v>180</v>
      </c>
      <c r="B270" s="517"/>
      <c r="C270" s="517"/>
      <c r="D270" s="517"/>
      <c r="E270" s="517"/>
    </row>
    <row r="271" spans="1:9" x14ac:dyDescent="0.2">
      <c r="A271" s="517"/>
      <c r="B271" s="517"/>
      <c r="C271" s="517"/>
      <c r="D271" s="517"/>
      <c r="E271" s="517"/>
    </row>
    <row r="272" spans="1:9" x14ac:dyDescent="0.2">
      <c r="A272" s="517"/>
      <c r="B272" s="517"/>
      <c r="C272" s="517"/>
      <c r="D272" s="517"/>
      <c r="E272" s="517"/>
    </row>
    <row r="273" spans="1:5" x14ac:dyDescent="0.2">
      <c r="A273" s="517"/>
      <c r="B273" s="517"/>
      <c r="C273" s="517"/>
      <c r="D273" s="517"/>
      <c r="E273" s="517"/>
    </row>
    <row r="274" spans="1:5" x14ac:dyDescent="0.2">
      <c r="A274" s="517"/>
      <c r="B274" s="517"/>
      <c r="C274" s="517"/>
      <c r="D274" s="517"/>
      <c r="E274" s="517"/>
    </row>
    <row r="275" spans="1:5" x14ac:dyDescent="0.2">
      <c r="A275" s="517"/>
      <c r="B275" s="517"/>
      <c r="C275" s="517"/>
      <c r="D275" s="517"/>
      <c r="E275" s="517"/>
    </row>
    <row r="276" spans="1:5" x14ac:dyDescent="0.2">
      <c r="A276" s="517"/>
      <c r="B276" s="517"/>
      <c r="C276" s="517"/>
      <c r="D276" s="517"/>
      <c r="E276" s="517"/>
    </row>
    <row r="277" spans="1:5" x14ac:dyDescent="0.2">
      <c r="A277" s="517"/>
      <c r="B277" s="517"/>
      <c r="C277" s="517"/>
      <c r="D277" s="517"/>
      <c r="E277" s="517"/>
    </row>
    <row r="278" spans="1:5" x14ac:dyDescent="0.2">
      <c r="A278" s="517"/>
      <c r="B278" s="517"/>
      <c r="C278" s="517"/>
      <c r="D278" s="517"/>
      <c r="E278" s="517"/>
    </row>
  </sheetData>
  <mergeCells count="11">
    <mergeCell ref="A270:E278"/>
    <mergeCell ref="A254:A256"/>
    <mergeCell ref="C5:E5"/>
    <mergeCell ref="A202:A204"/>
    <mergeCell ref="A214:A215"/>
    <mergeCell ref="A222:A224"/>
    <mergeCell ref="A226:A228"/>
    <mergeCell ref="A230:A232"/>
    <mergeCell ref="A234:A236"/>
    <mergeCell ref="A238:A240"/>
    <mergeCell ref="A250:A2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28F3-0796-4084-97C5-C9A882EDA3F4}">
  <dimension ref="A1:AH275"/>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47.5" style="28" customWidth="1"/>
    <col min="2" max="2" width="66.33203125" style="28" customWidth="1"/>
    <col min="3" max="3" width="16.5" style="28" customWidth="1"/>
    <col min="4" max="4" width="4.6640625" style="28" customWidth="1"/>
    <col min="5" max="5" width="17.5" style="28" customWidth="1"/>
    <col min="6" max="27" width="8.83203125" style="271"/>
    <col min="28" max="16384" width="8.83203125" style="28"/>
  </cols>
  <sheetData>
    <row r="1" spans="1:21" s="271" customFormat="1" ht="21" x14ac:dyDescent="0.35">
      <c r="A1" s="267" t="s">
        <v>226</v>
      </c>
      <c r="B1" s="268"/>
      <c r="C1" s="269"/>
      <c r="D1" s="269"/>
      <c r="E1" s="270"/>
    </row>
    <row r="2" spans="1:21" s="271" customFormat="1" ht="15" x14ac:dyDescent="0.25">
      <c r="A2" s="281" t="s">
        <v>138</v>
      </c>
      <c r="B2" s="268"/>
      <c r="C2" s="269"/>
      <c r="D2" s="269"/>
      <c r="E2" s="270"/>
    </row>
    <row r="3" spans="1:21" s="271" customFormat="1" ht="15" x14ac:dyDescent="0.25">
      <c r="A3" s="347" t="s">
        <v>179</v>
      </c>
      <c r="B3" s="272"/>
      <c r="C3" s="269"/>
      <c r="D3" s="269"/>
      <c r="E3" s="270"/>
    </row>
    <row r="4" spans="1:21" s="271" customFormat="1" ht="15.75" thickBot="1" x14ac:dyDescent="0.3">
      <c r="A4" s="275"/>
      <c r="B4" s="272"/>
      <c r="C4" s="269"/>
      <c r="D4" s="269"/>
      <c r="E4" s="270"/>
    </row>
    <row r="5" spans="1:21" ht="27" customHeight="1" x14ac:dyDescent="0.25">
      <c r="A5" s="212"/>
      <c r="B5" s="213"/>
      <c r="C5" s="519" t="s">
        <v>31</v>
      </c>
      <c r="D5" s="520"/>
      <c r="E5" s="521"/>
    </row>
    <row r="6" spans="1:21" ht="20.25" customHeight="1" x14ac:dyDescent="0.3">
      <c r="A6" s="214" t="s">
        <v>0</v>
      </c>
      <c r="B6" s="44"/>
      <c r="C6" s="21" t="s">
        <v>1</v>
      </c>
      <c r="D6" s="17"/>
      <c r="E6" s="215" t="s">
        <v>32</v>
      </c>
    </row>
    <row r="7" spans="1:21" ht="15" x14ac:dyDescent="0.25">
      <c r="A7" s="216" t="s">
        <v>68</v>
      </c>
      <c r="B7" s="78" t="s">
        <v>69</v>
      </c>
      <c r="C7" s="79">
        <v>9139</v>
      </c>
      <c r="D7" s="80"/>
      <c r="E7" s="217">
        <v>53.8</v>
      </c>
      <c r="F7" s="276"/>
    </row>
    <row r="8" spans="1:21" ht="15" x14ac:dyDescent="0.25">
      <c r="A8" s="216"/>
      <c r="B8" s="78" t="s">
        <v>67</v>
      </c>
      <c r="C8" s="79">
        <v>8283</v>
      </c>
      <c r="D8" s="80"/>
      <c r="E8" s="217">
        <v>52.8</v>
      </c>
      <c r="F8" s="276"/>
    </row>
    <row r="9" spans="1:2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row>
    <row r="10" spans="1:21" ht="14.45" customHeight="1" x14ac:dyDescent="0.25">
      <c r="A10" s="218" t="s">
        <v>2</v>
      </c>
      <c r="B10" s="362" t="s">
        <v>39</v>
      </c>
      <c r="C10" s="63">
        <v>4512</v>
      </c>
      <c r="D10" s="10"/>
      <c r="E10" s="219">
        <v>54.7</v>
      </c>
      <c r="F10" s="278"/>
      <c r="G10" s="274"/>
      <c r="H10" s="274"/>
      <c r="I10" s="274"/>
      <c r="J10" s="274"/>
      <c r="K10" s="274"/>
      <c r="L10" s="274"/>
      <c r="M10" s="274"/>
      <c r="N10" s="274"/>
      <c r="O10" s="274"/>
      <c r="P10" s="274"/>
      <c r="Q10" s="274"/>
      <c r="R10" s="274"/>
      <c r="S10" s="274"/>
      <c r="T10" s="274"/>
      <c r="U10" s="274"/>
    </row>
    <row r="11" spans="1:21" ht="14.45" customHeight="1" x14ac:dyDescent="0.25">
      <c r="A11" s="411" t="s">
        <v>154</v>
      </c>
      <c r="B11" s="362" t="s">
        <v>40</v>
      </c>
      <c r="C11" s="63">
        <v>4625</v>
      </c>
      <c r="D11" s="10"/>
      <c r="E11" s="219">
        <v>52.9</v>
      </c>
      <c r="F11" s="278"/>
      <c r="G11" s="274"/>
      <c r="H11" s="274"/>
      <c r="I11" s="274"/>
      <c r="J11" s="274"/>
      <c r="K11" s="274"/>
      <c r="L11" s="274"/>
      <c r="M11" s="274"/>
      <c r="N11" s="274"/>
      <c r="O11" s="274"/>
      <c r="P11" s="274"/>
      <c r="Q11" s="274"/>
      <c r="R11" s="274"/>
      <c r="S11" s="274"/>
      <c r="T11" s="274"/>
      <c r="U11" s="274"/>
    </row>
    <row r="12" spans="1:21" ht="15" x14ac:dyDescent="0.25">
      <c r="A12" s="29"/>
      <c r="B12" s="26" t="s">
        <v>3</v>
      </c>
      <c r="C12" s="137">
        <f>SUM(C10:C11)</f>
        <v>9137</v>
      </c>
      <c r="D12" s="10"/>
      <c r="E12" s="221"/>
      <c r="F12" s="278"/>
      <c r="G12" s="274"/>
      <c r="H12" s="274"/>
      <c r="I12" s="274"/>
      <c r="J12" s="274"/>
      <c r="K12" s="274"/>
      <c r="L12" s="274"/>
      <c r="M12" s="274"/>
      <c r="N12" s="274"/>
      <c r="O12" s="274"/>
      <c r="P12" s="274"/>
      <c r="Q12" s="274"/>
      <c r="R12" s="274"/>
      <c r="S12" s="274"/>
      <c r="T12" s="274"/>
      <c r="U12" s="274"/>
    </row>
    <row r="13" spans="1:21" ht="15" x14ac:dyDescent="0.25">
      <c r="A13" s="29"/>
      <c r="B13" s="26"/>
      <c r="C13" s="137"/>
      <c r="D13" s="10"/>
      <c r="E13" s="221"/>
      <c r="F13" s="278"/>
      <c r="G13" s="274"/>
      <c r="H13" s="274"/>
      <c r="I13" s="274"/>
      <c r="J13" s="274"/>
      <c r="K13" s="274"/>
      <c r="L13" s="274"/>
      <c r="M13" s="274"/>
      <c r="N13" s="274"/>
      <c r="O13" s="274"/>
      <c r="P13" s="274"/>
      <c r="Q13" s="274"/>
      <c r="R13" s="274"/>
      <c r="S13" s="274"/>
      <c r="T13" s="274"/>
      <c r="U13" s="274"/>
    </row>
    <row r="14" spans="1:21" ht="15" x14ac:dyDescent="0.25">
      <c r="A14" s="411" t="s">
        <v>112</v>
      </c>
      <c r="B14" s="362" t="s">
        <v>39</v>
      </c>
      <c r="C14" s="222">
        <v>4054</v>
      </c>
      <c r="D14" s="10"/>
      <c r="E14" s="223">
        <v>53.7</v>
      </c>
      <c r="F14" s="278"/>
      <c r="G14" s="274"/>
      <c r="H14" s="274"/>
      <c r="I14" s="274"/>
      <c r="J14" s="274"/>
      <c r="K14" s="274"/>
      <c r="L14" s="274"/>
      <c r="M14" s="274"/>
      <c r="N14" s="274"/>
      <c r="O14" s="274"/>
      <c r="P14" s="274"/>
      <c r="Q14" s="274"/>
      <c r="R14" s="274"/>
      <c r="S14" s="274"/>
      <c r="T14" s="274"/>
      <c r="U14" s="274"/>
    </row>
    <row r="15" spans="1:21" ht="15" x14ac:dyDescent="0.25">
      <c r="A15" s="220"/>
      <c r="B15" s="362" t="s">
        <v>40</v>
      </c>
      <c r="C15" s="222">
        <v>4227</v>
      </c>
      <c r="D15" s="10"/>
      <c r="E15" s="223">
        <v>52</v>
      </c>
      <c r="F15" s="278"/>
      <c r="G15" s="274"/>
      <c r="H15" s="274"/>
      <c r="I15" s="274"/>
      <c r="J15" s="274"/>
      <c r="K15" s="274"/>
      <c r="L15" s="274"/>
      <c r="M15" s="274"/>
      <c r="N15" s="274"/>
      <c r="O15" s="274"/>
      <c r="P15" s="274"/>
      <c r="Q15" s="274"/>
      <c r="R15" s="274"/>
      <c r="S15" s="274"/>
      <c r="T15" s="274"/>
      <c r="U15" s="274"/>
    </row>
    <row r="16" spans="1:21" ht="15" x14ac:dyDescent="0.25">
      <c r="A16" s="220"/>
      <c r="B16" s="26" t="s">
        <v>3</v>
      </c>
      <c r="C16" s="137">
        <f>SUM(C14:C15)</f>
        <v>8281</v>
      </c>
      <c r="D16" s="10"/>
      <c r="E16" s="221"/>
      <c r="F16" s="278"/>
      <c r="G16" s="274"/>
      <c r="H16" s="274"/>
      <c r="I16" s="274"/>
      <c r="J16" s="274"/>
      <c r="K16" s="274"/>
      <c r="L16" s="274"/>
      <c r="M16" s="274"/>
      <c r="N16" s="274"/>
      <c r="O16" s="274"/>
      <c r="P16" s="274"/>
      <c r="Q16" s="274"/>
      <c r="R16" s="274"/>
      <c r="S16" s="274"/>
      <c r="T16" s="274"/>
      <c r="U16" s="274"/>
    </row>
    <row r="17" spans="1:21" ht="15" x14ac:dyDescent="0.25">
      <c r="A17" s="220"/>
      <c r="B17" s="32"/>
      <c r="C17" s="63"/>
      <c r="D17" s="49"/>
      <c r="E17" s="219"/>
      <c r="F17" s="278"/>
      <c r="G17" s="274"/>
      <c r="H17" s="274"/>
      <c r="I17" s="274"/>
      <c r="J17" s="274"/>
      <c r="K17" s="274"/>
      <c r="L17" s="274"/>
      <c r="M17" s="274"/>
      <c r="N17" s="274"/>
      <c r="O17" s="274"/>
      <c r="P17" s="274"/>
      <c r="Q17" s="274"/>
      <c r="R17" s="274"/>
      <c r="S17" s="274"/>
      <c r="T17" s="274"/>
      <c r="U17" s="274"/>
    </row>
    <row r="18" spans="1:21" ht="14.45" customHeight="1" x14ac:dyDescent="0.25">
      <c r="A18" s="218" t="s">
        <v>4</v>
      </c>
      <c r="B18" s="32" t="s">
        <v>56</v>
      </c>
      <c r="C18" s="63">
        <v>856</v>
      </c>
      <c r="D18" s="36"/>
      <c r="E18" s="219">
        <v>63.2</v>
      </c>
      <c r="F18" s="278"/>
      <c r="G18" s="274"/>
      <c r="H18" s="274"/>
      <c r="I18" s="274"/>
      <c r="J18" s="274"/>
      <c r="K18" s="274"/>
      <c r="L18" s="274"/>
      <c r="M18" s="274"/>
      <c r="N18" s="274"/>
      <c r="O18" s="274"/>
      <c r="P18" s="274"/>
      <c r="Q18" s="274"/>
      <c r="R18" s="274"/>
      <c r="S18" s="274"/>
      <c r="T18" s="274"/>
      <c r="U18" s="274"/>
    </row>
    <row r="19" spans="1:21" ht="14.45" customHeight="1" x14ac:dyDescent="0.25">
      <c r="A19" s="220"/>
      <c r="B19" s="25" t="s">
        <v>57</v>
      </c>
      <c r="C19" s="63">
        <v>667</v>
      </c>
      <c r="D19" s="36"/>
      <c r="E19" s="219">
        <v>71.3</v>
      </c>
      <c r="F19" s="278"/>
      <c r="G19" s="274"/>
      <c r="H19" s="274"/>
      <c r="I19" s="274"/>
      <c r="J19" s="274"/>
      <c r="K19" s="274"/>
      <c r="L19" s="274"/>
      <c r="M19" s="274"/>
      <c r="N19" s="274"/>
      <c r="O19" s="274"/>
      <c r="P19" s="274"/>
      <c r="Q19" s="274"/>
      <c r="R19" s="274"/>
      <c r="S19" s="274"/>
      <c r="T19" s="274"/>
      <c r="U19" s="274"/>
    </row>
    <row r="20" spans="1:21" ht="14.45" customHeight="1" x14ac:dyDescent="0.25">
      <c r="A20" s="220"/>
      <c r="B20" s="25" t="s">
        <v>58</v>
      </c>
      <c r="C20" s="63">
        <v>5593</v>
      </c>
      <c r="D20" s="36"/>
      <c r="E20" s="219">
        <v>56</v>
      </c>
      <c r="F20" s="278"/>
      <c r="G20" s="274"/>
      <c r="H20" s="274"/>
      <c r="I20" s="274"/>
      <c r="J20" s="274"/>
      <c r="K20" s="274"/>
      <c r="L20" s="274"/>
      <c r="M20" s="274"/>
      <c r="N20" s="274"/>
      <c r="O20" s="274"/>
      <c r="P20" s="274"/>
      <c r="Q20" s="274"/>
      <c r="R20" s="274"/>
      <c r="S20" s="274"/>
      <c r="T20" s="274"/>
      <c r="U20" s="274"/>
    </row>
    <row r="21" spans="1:21" ht="14.45" customHeight="1" x14ac:dyDescent="0.25">
      <c r="A21" s="220"/>
      <c r="B21" s="25" t="s">
        <v>59</v>
      </c>
      <c r="C21" s="63">
        <v>2023</v>
      </c>
      <c r="D21" s="36"/>
      <c r="E21" s="219">
        <v>35.4</v>
      </c>
      <c r="F21" s="278"/>
      <c r="G21" s="274"/>
      <c r="H21" s="274"/>
      <c r="I21" s="274"/>
      <c r="J21" s="274"/>
      <c r="K21" s="274"/>
      <c r="L21" s="274"/>
      <c r="M21" s="274"/>
      <c r="N21" s="274"/>
      <c r="O21" s="274"/>
      <c r="P21" s="274"/>
      <c r="Q21" s="274"/>
      <c r="R21" s="274"/>
      <c r="S21" s="274"/>
      <c r="T21" s="274"/>
      <c r="U21" s="274"/>
    </row>
    <row r="22" spans="1:21" ht="15" x14ac:dyDescent="0.25">
      <c r="A22" s="220"/>
      <c r="B22" s="26" t="s">
        <v>3</v>
      </c>
      <c r="C22" s="137">
        <f>SUM(C18:C21)</f>
        <v>9139</v>
      </c>
      <c r="D22" s="36"/>
      <c r="E22" s="221"/>
      <c r="F22" s="278"/>
      <c r="G22" s="274"/>
      <c r="H22" s="274"/>
      <c r="I22" s="274"/>
      <c r="J22" s="274"/>
      <c r="K22" s="274"/>
      <c r="L22" s="274"/>
      <c r="M22" s="274"/>
      <c r="N22" s="274"/>
      <c r="O22" s="274"/>
      <c r="P22" s="274"/>
      <c r="Q22" s="274"/>
      <c r="R22" s="274"/>
      <c r="S22" s="274"/>
      <c r="T22" s="274"/>
      <c r="U22" s="274"/>
    </row>
    <row r="23" spans="1:21" ht="15" x14ac:dyDescent="0.25">
      <c r="A23" s="220"/>
      <c r="B23" s="26"/>
      <c r="C23" s="137"/>
      <c r="D23" s="36"/>
      <c r="E23" s="221"/>
      <c r="F23" s="278"/>
      <c r="G23" s="274"/>
      <c r="H23" s="274"/>
      <c r="I23" s="274"/>
      <c r="J23" s="274"/>
      <c r="K23" s="274"/>
      <c r="L23" s="274"/>
      <c r="M23" s="274"/>
      <c r="N23" s="274"/>
      <c r="O23" s="274"/>
      <c r="P23" s="274"/>
      <c r="Q23" s="274"/>
      <c r="R23" s="274"/>
      <c r="S23" s="274"/>
      <c r="T23" s="274"/>
      <c r="U23" s="274"/>
    </row>
    <row r="24" spans="1:21" ht="15" x14ac:dyDescent="0.25">
      <c r="A24" s="220"/>
      <c r="B24" s="32" t="s">
        <v>60</v>
      </c>
      <c r="C24" s="63">
        <v>1523</v>
      </c>
      <c r="D24" s="49"/>
      <c r="E24" s="224">
        <v>66.8</v>
      </c>
      <c r="F24" s="278"/>
      <c r="G24" s="274"/>
      <c r="H24" s="274"/>
      <c r="I24" s="274"/>
      <c r="J24" s="274"/>
      <c r="K24" s="274"/>
      <c r="L24" s="274"/>
      <c r="M24" s="274"/>
      <c r="N24" s="274"/>
      <c r="O24" s="274"/>
      <c r="P24" s="274"/>
      <c r="Q24" s="274"/>
      <c r="R24" s="274"/>
      <c r="S24" s="274"/>
      <c r="T24" s="274"/>
      <c r="U24" s="274"/>
    </row>
    <row r="25" spans="1:21" ht="14.45" customHeight="1" x14ac:dyDescent="0.25">
      <c r="A25" s="220"/>
      <c r="B25" s="25" t="s">
        <v>61</v>
      </c>
      <c r="C25" s="63">
        <v>7616</v>
      </c>
      <c r="D25" s="36"/>
      <c r="E25" s="219">
        <v>51.2</v>
      </c>
      <c r="F25" s="278"/>
      <c r="G25" s="274"/>
      <c r="H25" s="274"/>
      <c r="I25" s="274"/>
      <c r="J25" s="274"/>
      <c r="K25" s="274"/>
      <c r="L25" s="274"/>
      <c r="M25" s="274"/>
      <c r="N25" s="274"/>
      <c r="O25" s="274"/>
      <c r="P25" s="274"/>
      <c r="Q25" s="274"/>
      <c r="R25" s="274"/>
      <c r="S25" s="274"/>
      <c r="T25" s="274"/>
      <c r="U25" s="274"/>
    </row>
    <row r="26" spans="1:21" ht="15" x14ac:dyDescent="0.25">
      <c r="A26" s="220"/>
      <c r="B26" s="26" t="s">
        <v>3</v>
      </c>
      <c r="C26" s="137">
        <f>SUM(C24:C25)</f>
        <v>9139</v>
      </c>
      <c r="D26" s="36"/>
      <c r="E26" s="221"/>
      <c r="F26" s="278"/>
      <c r="G26" s="274"/>
      <c r="H26" s="274"/>
      <c r="I26" s="274"/>
      <c r="J26" s="274"/>
      <c r="K26" s="274"/>
      <c r="L26" s="274"/>
      <c r="M26" s="274"/>
      <c r="N26" s="274"/>
      <c r="O26" s="274"/>
      <c r="P26" s="274"/>
      <c r="Q26" s="274"/>
      <c r="R26" s="274"/>
      <c r="S26" s="274"/>
      <c r="T26" s="274"/>
      <c r="U26" s="274"/>
    </row>
    <row r="27" spans="1:21" ht="15" customHeight="1" x14ac:dyDescent="0.25">
      <c r="A27" s="220"/>
      <c r="B27" s="26"/>
      <c r="C27" s="137"/>
      <c r="D27" s="36"/>
      <c r="E27" s="221"/>
      <c r="F27" s="278"/>
      <c r="G27" s="274"/>
      <c r="H27" s="274"/>
      <c r="I27" s="274"/>
      <c r="J27" s="274"/>
      <c r="K27" s="274"/>
      <c r="L27" s="274"/>
      <c r="M27" s="274"/>
      <c r="N27" s="274"/>
      <c r="O27" s="274"/>
      <c r="P27" s="274"/>
      <c r="Q27" s="274"/>
      <c r="R27" s="274"/>
      <c r="S27" s="274"/>
      <c r="T27" s="274"/>
      <c r="U27" s="274"/>
    </row>
    <row r="28" spans="1:21" ht="15" customHeight="1" x14ac:dyDescent="0.25">
      <c r="A28" s="220"/>
      <c r="B28" s="32" t="s">
        <v>56</v>
      </c>
      <c r="C28" s="63">
        <v>856</v>
      </c>
      <c r="D28" s="49"/>
      <c r="E28" s="219">
        <v>63.2</v>
      </c>
      <c r="F28" s="278"/>
      <c r="G28" s="274"/>
      <c r="H28" s="274"/>
      <c r="I28" s="274"/>
      <c r="J28" s="274"/>
      <c r="K28" s="274"/>
      <c r="L28" s="274"/>
      <c r="M28" s="274"/>
      <c r="N28" s="274"/>
      <c r="O28" s="274"/>
      <c r="P28" s="274"/>
      <c r="Q28" s="274"/>
      <c r="R28" s="274"/>
      <c r="S28" s="274"/>
      <c r="T28" s="274"/>
      <c r="U28" s="274"/>
    </row>
    <row r="29" spans="1:21" ht="15" customHeight="1" x14ac:dyDescent="0.25">
      <c r="A29" s="220"/>
      <c r="B29" s="32" t="s">
        <v>62</v>
      </c>
      <c r="C29" s="63">
        <v>864</v>
      </c>
      <c r="D29" s="10"/>
      <c r="E29" s="219">
        <v>70.099999999999994</v>
      </c>
      <c r="F29" s="278"/>
      <c r="G29" s="274"/>
      <c r="H29" s="274"/>
      <c r="I29" s="274"/>
      <c r="J29" s="274"/>
      <c r="K29" s="274"/>
      <c r="L29" s="274"/>
      <c r="M29" s="274"/>
      <c r="N29" s="274"/>
      <c r="O29" s="274"/>
      <c r="P29" s="274"/>
      <c r="Q29" s="274"/>
      <c r="R29" s="274"/>
      <c r="S29" s="274"/>
      <c r="T29" s="274"/>
      <c r="U29" s="274"/>
    </row>
    <row r="30" spans="1:21" ht="15" customHeight="1" x14ac:dyDescent="0.25">
      <c r="A30" s="220"/>
      <c r="B30" s="32" t="s">
        <v>63</v>
      </c>
      <c r="C30" s="63">
        <v>1586</v>
      </c>
      <c r="D30" s="10"/>
      <c r="E30" s="219">
        <v>64.900000000000006</v>
      </c>
      <c r="F30" s="278"/>
      <c r="G30" s="274"/>
      <c r="H30" s="274"/>
      <c r="I30" s="274"/>
      <c r="J30" s="274"/>
      <c r="K30" s="274"/>
      <c r="L30" s="274"/>
      <c r="M30" s="274"/>
      <c r="N30" s="274"/>
      <c r="O30" s="274"/>
      <c r="P30" s="274"/>
      <c r="Q30" s="274"/>
      <c r="R30" s="274"/>
      <c r="S30" s="274"/>
      <c r="T30" s="274"/>
      <c r="U30" s="274"/>
    </row>
    <row r="31" spans="1:21" ht="15" customHeight="1" x14ac:dyDescent="0.25">
      <c r="A31" s="220"/>
      <c r="B31" s="32" t="s">
        <v>64</v>
      </c>
      <c r="C31" s="63">
        <v>2427</v>
      </c>
      <c r="D31" s="10"/>
      <c r="E31" s="219">
        <v>54</v>
      </c>
      <c r="F31" s="278"/>
      <c r="G31" s="274"/>
      <c r="H31" s="274"/>
      <c r="I31" s="274"/>
      <c r="J31" s="274"/>
      <c r="K31" s="274"/>
      <c r="L31" s="274"/>
      <c r="M31" s="274"/>
      <c r="N31" s="274"/>
      <c r="O31" s="274"/>
      <c r="P31" s="274"/>
      <c r="Q31" s="274"/>
      <c r="R31" s="274"/>
      <c r="S31" s="274"/>
      <c r="T31" s="274"/>
      <c r="U31" s="274"/>
    </row>
    <row r="32" spans="1:21" ht="15" customHeight="1" x14ac:dyDescent="0.25">
      <c r="A32" s="218"/>
      <c r="B32" s="32" t="s">
        <v>65</v>
      </c>
      <c r="C32" s="63">
        <v>1383</v>
      </c>
      <c r="D32" s="10"/>
      <c r="E32" s="219">
        <v>45.5</v>
      </c>
      <c r="F32" s="278"/>
      <c r="G32" s="274"/>
      <c r="H32" s="274"/>
      <c r="I32" s="274"/>
      <c r="J32" s="274"/>
      <c r="K32" s="274"/>
      <c r="L32" s="274"/>
      <c r="M32" s="274"/>
      <c r="N32" s="274"/>
      <c r="O32" s="274"/>
      <c r="P32" s="274"/>
      <c r="Q32" s="274"/>
      <c r="R32" s="274"/>
      <c r="S32" s="274"/>
      <c r="T32" s="274"/>
      <c r="U32" s="274"/>
    </row>
    <row r="33" spans="1:21" ht="15" customHeight="1" x14ac:dyDescent="0.25">
      <c r="A33" s="220"/>
      <c r="B33" s="32" t="s">
        <v>66</v>
      </c>
      <c r="C33" s="63">
        <v>1623</v>
      </c>
      <c r="D33" s="10"/>
      <c r="E33" s="219">
        <v>39.4</v>
      </c>
      <c r="F33" s="278"/>
      <c r="G33" s="274"/>
      <c r="H33" s="274"/>
      <c r="I33" s="274"/>
      <c r="J33" s="274"/>
      <c r="K33" s="274"/>
      <c r="L33" s="274"/>
      <c r="M33" s="274"/>
      <c r="N33" s="274"/>
      <c r="O33" s="274"/>
      <c r="P33" s="274"/>
      <c r="Q33" s="274"/>
      <c r="R33" s="274"/>
      <c r="S33" s="274"/>
      <c r="T33" s="274"/>
      <c r="U33" s="274"/>
    </row>
    <row r="34" spans="1:21" ht="15" customHeight="1" x14ac:dyDescent="0.25">
      <c r="A34" s="220"/>
      <c r="B34" s="32" t="s">
        <v>5</v>
      </c>
      <c r="C34" s="63">
        <v>400</v>
      </c>
      <c r="D34" s="10"/>
      <c r="E34" s="219">
        <v>20.100000000000001</v>
      </c>
      <c r="F34" s="278"/>
      <c r="G34" s="274"/>
      <c r="H34" s="274"/>
      <c r="I34" s="274"/>
      <c r="J34" s="274"/>
      <c r="K34" s="274"/>
      <c r="L34" s="274"/>
      <c r="M34" s="274"/>
      <c r="N34" s="274"/>
      <c r="O34" s="274"/>
      <c r="P34" s="274"/>
      <c r="Q34" s="274"/>
      <c r="R34" s="274"/>
      <c r="S34" s="274"/>
      <c r="T34" s="274"/>
      <c r="U34" s="274"/>
    </row>
    <row r="35" spans="1:21" ht="15" customHeight="1" x14ac:dyDescent="0.25">
      <c r="A35" s="220"/>
      <c r="B35" s="26" t="s">
        <v>3</v>
      </c>
      <c r="C35" s="137">
        <f>SUM(C28:C34)</f>
        <v>9139</v>
      </c>
      <c r="D35" s="10"/>
      <c r="E35" s="221"/>
      <c r="F35" s="278"/>
      <c r="G35" s="274"/>
      <c r="H35" s="274"/>
      <c r="I35" s="274"/>
      <c r="J35" s="274"/>
      <c r="K35" s="274"/>
      <c r="L35" s="274"/>
      <c r="M35" s="274"/>
      <c r="N35" s="274"/>
      <c r="O35" s="274"/>
      <c r="P35" s="274"/>
      <c r="Q35" s="274"/>
      <c r="R35" s="274"/>
      <c r="S35" s="274"/>
      <c r="T35" s="274"/>
      <c r="U35" s="274"/>
    </row>
    <row r="36" spans="1:21" ht="15" customHeight="1" x14ac:dyDescent="0.25">
      <c r="A36" s="220"/>
      <c r="B36" s="26"/>
      <c r="C36" s="137"/>
      <c r="D36" s="10"/>
      <c r="E36" s="221"/>
      <c r="F36" s="278"/>
      <c r="G36" s="274"/>
      <c r="H36" s="274"/>
      <c r="I36" s="274"/>
      <c r="J36" s="274"/>
      <c r="K36" s="274"/>
      <c r="L36" s="274"/>
      <c r="M36" s="274"/>
      <c r="N36" s="274"/>
      <c r="O36" s="274"/>
      <c r="P36" s="274"/>
      <c r="Q36" s="274"/>
      <c r="R36" s="274"/>
      <c r="S36" s="274"/>
      <c r="T36" s="274"/>
      <c r="U36" s="274"/>
    </row>
    <row r="37" spans="1:21" ht="15" customHeight="1" x14ac:dyDescent="0.25">
      <c r="A37" s="218" t="s">
        <v>130</v>
      </c>
      <c r="B37" s="154" t="s">
        <v>131</v>
      </c>
      <c r="C37" s="158">
        <v>458</v>
      </c>
      <c r="D37" s="10"/>
      <c r="E37" s="225">
        <v>63.5</v>
      </c>
      <c r="F37" s="278"/>
      <c r="G37" s="274"/>
      <c r="H37" s="274"/>
      <c r="I37" s="274"/>
      <c r="J37" s="274"/>
      <c r="K37" s="274"/>
      <c r="L37" s="274"/>
      <c r="M37" s="274"/>
      <c r="N37" s="274"/>
      <c r="O37" s="274"/>
      <c r="P37" s="274"/>
      <c r="Q37" s="274"/>
      <c r="R37" s="274"/>
      <c r="S37" s="274"/>
      <c r="T37" s="274"/>
      <c r="U37" s="274"/>
    </row>
    <row r="38" spans="1:21" ht="15" customHeight="1" x14ac:dyDescent="0.25">
      <c r="A38" s="226"/>
      <c r="B38" s="154" t="s">
        <v>132</v>
      </c>
      <c r="C38" s="158">
        <v>398</v>
      </c>
      <c r="D38" s="10"/>
      <c r="E38" s="225">
        <v>62.8</v>
      </c>
      <c r="F38" s="278"/>
      <c r="G38" s="274"/>
      <c r="H38" s="274"/>
      <c r="I38" s="274"/>
      <c r="J38" s="274"/>
      <c r="K38" s="274"/>
      <c r="L38" s="274"/>
      <c r="M38" s="274"/>
      <c r="N38" s="274"/>
      <c r="O38" s="274"/>
      <c r="P38" s="274"/>
      <c r="Q38" s="274"/>
      <c r="R38" s="274"/>
      <c r="S38" s="274"/>
      <c r="T38" s="274"/>
      <c r="U38" s="274"/>
    </row>
    <row r="39" spans="1:21" ht="15" customHeight="1" x14ac:dyDescent="0.25">
      <c r="A39" s="226"/>
      <c r="B39" s="154" t="s">
        <v>133</v>
      </c>
      <c r="C39" s="158">
        <v>324</v>
      </c>
      <c r="D39" s="10"/>
      <c r="E39" s="225">
        <v>75.3</v>
      </c>
      <c r="F39" s="278"/>
      <c r="G39" s="274"/>
      <c r="H39" s="274"/>
      <c r="I39" s="274"/>
      <c r="J39" s="274"/>
      <c r="K39" s="274"/>
      <c r="L39" s="274"/>
      <c r="M39" s="274"/>
      <c r="N39" s="274"/>
      <c r="O39" s="274"/>
      <c r="P39" s="274"/>
      <c r="Q39" s="274"/>
      <c r="R39" s="274"/>
      <c r="S39" s="274"/>
      <c r="T39" s="274"/>
      <c r="U39" s="274"/>
    </row>
    <row r="40" spans="1:21" ht="15" customHeight="1" x14ac:dyDescent="0.25">
      <c r="A40" s="226"/>
      <c r="B40" s="154" t="s">
        <v>134</v>
      </c>
      <c r="C40" s="158">
        <v>341</v>
      </c>
      <c r="D40" s="10"/>
      <c r="E40" s="225">
        <v>67.7</v>
      </c>
      <c r="F40" s="278"/>
      <c r="G40" s="274"/>
      <c r="H40" s="274"/>
      <c r="I40" s="274"/>
      <c r="J40" s="274"/>
      <c r="K40" s="274"/>
      <c r="L40" s="274"/>
      <c r="M40" s="274"/>
      <c r="N40" s="274"/>
      <c r="O40" s="274"/>
      <c r="P40" s="274"/>
      <c r="Q40" s="274"/>
      <c r="R40" s="274"/>
      <c r="S40" s="274"/>
      <c r="T40" s="274"/>
      <c r="U40" s="274"/>
    </row>
    <row r="41" spans="1:21" ht="15" customHeight="1" x14ac:dyDescent="0.25">
      <c r="A41" s="226"/>
      <c r="B41" s="154" t="s">
        <v>135</v>
      </c>
      <c r="C41" s="158">
        <v>3730</v>
      </c>
      <c r="D41" s="10"/>
      <c r="E41" s="225">
        <v>51.8</v>
      </c>
      <c r="F41" s="278"/>
      <c r="G41" s="274"/>
      <c r="H41" s="274"/>
      <c r="I41" s="274"/>
      <c r="J41" s="274"/>
      <c r="K41" s="274"/>
      <c r="L41" s="274"/>
      <c r="M41" s="274"/>
      <c r="N41" s="274"/>
      <c r="O41" s="274"/>
      <c r="P41" s="274"/>
      <c r="Q41" s="274"/>
      <c r="R41" s="274"/>
      <c r="S41" s="274"/>
      <c r="T41" s="274"/>
      <c r="U41" s="274"/>
    </row>
    <row r="42" spans="1:21" ht="15" customHeight="1" x14ac:dyDescent="0.25">
      <c r="A42" s="226"/>
      <c r="B42" s="154" t="s">
        <v>136</v>
      </c>
      <c r="C42" s="158">
        <v>3886</v>
      </c>
      <c r="D42" s="49"/>
      <c r="E42" s="225">
        <v>50.6</v>
      </c>
      <c r="F42" s="278"/>
      <c r="G42" s="274"/>
      <c r="H42" s="274"/>
      <c r="I42" s="274"/>
      <c r="J42" s="274"/>
      <c r="K42" s="274"/>
      <c r="L42" s="274"/>
      <c r="M42" s="274"/>
      <c r="N42" s="274"/>
      <c r="O42" s="274"/>
      <c r="P42" s="274"/>
      <c r="Q42" s="274"/>
      <c r="R42" s="274"/>
      <c r="S42" s="274"/>
      <c r="T42" s="274"/>
      <c r="U42" s="274"/>
    </row>
    <row r="43" spans="1:21" ht="15" customHeight="1" x14ac:dyDescent="0.25">
      <c r="A43" s="226"/>
      <c r="B43" s="99" t="s">
        <v>3</v>
      </c>
      <c r="C43" s="119">
        <f>SUM(C36:C42)</f>
        <v>9137</v>
      </c>
      <c r="D43" s="49"/>
      <c r="E43" s="219"/>
      <c r="F43" s="278"/>
      <c r="G43" s="274"/>
      <c r="H43" s="274"/>
      <c r="I43" s="274"/>
      <c r="J43" s="274"/>
      <c r="K43" s="274"/>
      <c r="L43" s="274"/>
      <c r="M43" s="274"/>
      <c r="N43" s="274"/>
      <c r="O43" s="274"/>
      <c r="P43" s="274"/>
      <c r="Q43" s="274"/>
      <c r="R43" s="274"/>
      <c r="S43" s="274"/>
      <c r="T43" s="274"/>
      <c r="U43" s="274"/>
    </row>
    <row r="44" spans="1:21" ht="15" customHeight="1" x14ac:dyDescent="0.25">
      <c r="A44" s="226"/>
      <c r="B44" s="154"/>
      <c r="C44" s="117"/>
      <c r="D44" s="49"/>
      <c r="E44" s="219"/>
      <c r="F44" s="278"/>
      <c r="G44" s="274"/>
      <c r="H44" s="274"/>
      <c r="I44" s="274"/>
      <c r="J44" s="274"/>
      <c r="K44" s="274"/>
      <c r="L44" s="274"/>
      <c r="M44" s="274"/>
      <c r="N44" s="274"/>
      <c r="O44" s="274"/>
      <c r="P44" s="274"/>
      <c r="Q44" s="274"/>
      <c r="R44" s="274"/>
      <c r="S44" s="274"/>
      <c r="T44" s="274"/>
      <c r="U44" s="274"/>
    </row>
    <row r="45" spans="1:21" ht="15" customHeight="1" x14ac:dyDescent="0.25">
      <c r="A45" s="218" t="s">
        <v>27</v>
      </c>
      <c r="B45" s="130" t="s">
        <v>288</v>
      </c>
      <c r="C45" s="63">
        <v>1837</v>
      </c>
      <c r="D45" s="10"/>
      <c r="E45" s="219">
        <v>29.6</v>
      </c>
      <c r="F45" s="278"/>
      <c r="G45" s="274"/>
      <c r="H45" s="274"/>
      <c r="I45" s="274"/>
      <c r="J45" s="274"/>
      <c r="K45" s="274"/>
      <c r="L45" s="274"/>
      <c r="M45" s="274"/>
      <c r="N45" s="274"/>
      <c r="O45" s="274"/>
      <c r="P45" s="274"/>
      <c r="Q45" s="274"/>
      <c r="R45" s="274"/>
      <c r="S45" s="274"/>
      <c r="T45" s="274"/>
      <c r="U45" s="274"/>
    </row>
    <row r="46" spans="1:21" ht="15" customHeight="1" x14ac:dyDescent="0.25">
      <c r="A46" s="220" t="s">
        <v>238</v>
      </c>
      <c r="B46" s="130" t="s">
        <v>289</v>
      </c>
      <c r="C46" s="63">
        <v>2604</v>
      </c>
      <c r="D46" s="10"/>
      <c r="E46" s="219">
        <v>48.4</v>
      </c>
      <c r="F46" s="278"/>
      <c r="G46" s="274"/>
      <c r="H46" s="274"/>
      <c r="I46" s="274"/>
      <c r="J46" s="274"/>
      <c r="K46" s="274"/>
      <c r="L46" s="274"/>
      <c r="M46" s="274"/>
      <c r="N46" s="274"/>
      <c r="O46" s="274"/>
      <c r="P46" s="274"/>
      <c r="Q46" s="274"/>
      <c r="R46" s="274"/>
      <c r="S46" s="274"/>
      <c r="T46" s="274"/>
      <c r="U46" s="274"/>
    </row>
    <row r="47" spans="1:21" ht="14.45" customHeight="1" x14ac:dyDescent="0.25">
      <c r="A47" s="220"/>
      <c r="B47" s="130" t="s">
        <v>290</v>
      </c>
      <c r="C47" s="63">
        <v>2396</v>
      </c>
      <c r="D47" s="10"/>
      <c r="E47" s="219">
        <v>65.599999999999994</v>
      </c>
      <c r="F47" s="278"/>
      <c r="G47" s="274"/>
      <c r="H47" s="274"/>
      <c r="I47" s="274"/>
      <c r="J47" s="274"/>
      <c r="K47" s="274"/>
      <c r="L47" s="274"/>
      <c r="M47" s="274"/>
      <c r="N47" s="274"/>
      <c r="O47" s="274"/>
      <c r="P47" s="274"/>
      <c r="Q47" s="274"/>
      <c r="R47" s="274"/>
      <c r="S47" s="274"/>
      <c r="T47" s="274"/>
      <c r="U47" s="274"/>
    </row>
    <row r="48" spans="1:21" ht="15" x14ac:dyDescent="0.25">
      <c r="A48" s="220"/>
      <c r="B48" s="26" t="s">
        <v>3</v>
      </c>
      <c r="C48" s="137">
        <f>SUM(C45:C47)</f>
        <v>6837</v>
      </c>
      <c r="D48" s="10"/>
      <c r="E48" s="221"/>
      <c r="F48" s="278"/>
      <c r="G48" s="274"/>
      <c r="H48" s="274"/>
      <c r="I48" s="274"/>
      <c r="J48" s="274"/>
      <c r="K48" s="274"/>
      <c r="L48" s="274"/>
      <c r="M48" s="274"/>
      <c r="N48" s="274"/>
      <c r="O48" s="274"/>
      <c r="P48" s="274"/>
      <c r="Q48" s="274"/>
      <c r="R48" s="274"/>
      <c r="S48" s="274"/>
      <c r="T48" s="274"/>
      <c r="U48" s="274"/>
    </row>
    <row r="49" spans="1:21" ht="15" x14ac:dyDescent="0.25">
      <c r="A49" s="220"/>
      <c r="B49" s="26"/>
      <c r="C49" s="137"/>
      <c r="D49" s="10"/>
      <c r="E49" s="221"/>
      <c r="F49" s="278"/>
      <c r="G49" s="274"/>
      <c r="H49" s="274"/>
      <c r="I49" s="274"/>
      <c r="J49" s="274"/>
      <c r="K49" s="274"/>
      <c r="L49" s="274"/>
      <c r="M49" s="274"/>
      <c r="N49" s="274"/>
      <c r="O49" s="274"/>
      <c r="P49" s="274"/>
      <c r="Q49" s="274"/>
      <c r="R49" s="274"/>
      <c r="S49" s="274"/>
      <c r="T49" s="274"/>
      <c r="U49" s="274"/>
    </row>
    <row r="50" spans="1:21" ht="15" x14ac:dyDescent="0.25">
      <c r="A50" s="218" t="s">
        <v>104</v>
      </c>
      <c r="B50" s="130" t="s">
        <v>105</v>
      </c>
      <c r="C50" s="227">
        <v>1071</v>
      </c>
      <c r="D50" s="123"/>
      <c r="E50" s="228">
        <v>40.342844783883962</v>
      </c>
      <c r="F50" s="274"/>
      <c r="G50" s="274"/>
      <c r="H50" s="274"/>
      <c r="I50" s="274"/>
      <c r="J50" s="274"/>
      <c r="K50" s="274"/>
      <c r="L50" s="274"/>
      <c r="M50" s="274"/>
      <c r="N50" s="274"/>
      <c r="O50" s="274"/>
      <c r="P50" s="274"/>
      <c r="Q50" s="274"/>
      <c r="R50" s="274"/>
      <c r="S50" s="274"/>
      <c r="T50" s="274"/>
      <c r="U50" s="274"/>
    </row>
    <row r="51" spans="1:21" ht="15" x14ac:dyDescent="0.25">
      <c r="A51" s="220" t="s">
        <v>112</v>
      </c>
      <c r="B51" s="130" t="s">
        <v>106</v>
      </c>
      <c r="C51" s="227">
        <v>1364</v>
      </c>
      <c r="D51" s="70"/>
      <c r="E51" s="228">
        <v>40.766774257489686</v>
      </c>
      <c r="F51" s="274"/>
      <c r="G51" s="274"/>
      <c r="H51" s="274"/>
      <c r="I51" s="274"/>
      <c r="J51" s="274"/>
      <c r="K51" s="274"/>
      <c r="L51" s="274"/>
      <c r="M51" s="274"/>
      <c r="N51" s="274"/>
      <c r="O51" s="274"/>
      <c r="P51" s="274"/>
      <c r="Q51" s="274"/>
      <c r="R51" s="274"/>
      <c r="S51" s="274"/>
      <c r="T51" s="274"/>
      <c r="U51" s="274"/>
    </row>
    <row r="52" spans="1:21" ht="15" x14ac:dyDescent="0.25">
      <c r="A52" s="218"/>
      <c r="B52" s="130" t="s">
        <v>107</v>
      </c>
      <c r="C52" s="227">
        <v>1661</v>
      </c>
      <c r="D52" s="70"/>
      <c r="E52" s="228">
        <v>49.437342612590157</v>
      </c>
      <c r="F52" s="274"/>
      <c r="G52" s="274"/>
      <c r="H52" s="274"/>
      <c r="I52" s="274"/>
      <c r="J52" s="274"/>
      <c r="K52" s="274"/>
      <c r="L52" s="274"/>
      <c r="M52" s="274"/>
      <c r="N52" s="274"/>
      <c r="O52" s="274"/>
      <c r="P52" s="274"/>
      <c r="Q52" s="274"/>
      <c r="R52" s="274"/>
      <c r="S52" s="274"/>
      <c r="T52" s="274"/>
      <c r="U52" s="274"/>
    </row>
    <row r="53" spans="1:21" ht="15" x14ac:dyDescent="0.25">
      <c r="A53" s="218"/>
      <c r="B53" s="130" t="s">
        <v>108</v>
      </c>
      <c r="C53" s="227">
        <v>2033</v>
      </c>
      <c r="D53" s="70"/>
      <c r="E53" s="228">
        <v>57.920831097025321</v>
      </c>
      <c r="F53" s="274"/>
      <c r="G53" s="274"/>
      <c r="H53" s="274"/>
      <c r="I53" s="274"/>
      <c r="J53" s="274"/>
      <c r="K53" s="274"/>
      <c r="L53" s="274"/>
      <c r="M53" s="274"/>
      <c r="N53" s="274"/>
      <c r="O53" s="274"/>
      <c r="P53" s="274"/>
      <c r="Q53" s="274"/>
      <c r="R53" s="274"/>
      <c r="S53" s="274"/>
      <c r="T53" s="274"/>
      <c r="U53" s="274"/>
    </row>
    <row r="54" spans="1:21" ht="15" x14ac:dyDescent="0.25">
      <c r="A54" s="220"/>
      <c r="B54" s="130" t="s">
        <v>109</v>
      </c>
      <c r="C54" s="227">
        <v>2084</v>
      </c>
      <c r="D54" s="70"/>
      <c r="E54" s="228">
        <v>67.851688502326823</v>
      </c>
      <c r="F54" s="274"/>
      <c r="G54" s="274"/>
      <c r="H54" s="274"/>
      <c r="I54" s="274"/>
      <c r="J54" s="274"/>
      <c r="K54" s="274"/>
      <c r="L54" s="274"/>
      <c r="M54" s="274"/>
      <c r="N54" s="274"/>
      <c r="O54" s="274"/>
      <c r="P54" s="274"/>
      <c r="Q54" s="274"/>
      <c r="R54" s="274"/>
      <c r="S54" s="274"/>
      <c r="T54" s="274"/>
      <c r="U54" s="274"/>
    </row>
    <row r="55" spans="1:21" ht="15" x14ac:dyDescent="0.25">
      <c r="A55" s="220"/>
      <c r="B55" s="26" t="s">
        <v>3</v>
      </c>
      <c r="C55" s="121">
        <f>SUM(C50:C54)</f>
        <v>8213</v>
      </c>
      <c r="D55" s="70"/>
      <c r="E55" s="228"/>
      <c r="F55" s="274"/>
      <c r="G55" s="274"/>
      <c r="H55" s="274"/>
      <c r="I55" s="274"/>
      <c r="J55" s="274"/>
      <c r="K55" s="274"/>
      <c r="L55" s="274"/>
      <c r="M55" s="274"/>
      <c r="N55" s="274"/>
      <c r="O55" s="274"/>
      <c r="P55" s="274"/>
      <c r="Q55" s="274"/>
      <c r="R55" s="274"/>
      <c r="S55" s="274"/>
      <c r="T55" s="274"/>
      <c r="U55" s="274"/>
    </row>
    <row r="56" spans="1:21" ht="15" x14ac:dyDescent="0.25">
      <c r="A56" s="220"/>
      <c r="B56" s="26"/>
      <c r="C56" s="70"/>
      <c r="D56" s="70"/>
      <c r="E56" s="229"/>
      <c r="F56" s="274"/>
      <c r="G56" s="274"/>
      <c r="H56" s="274"/>
      <c r="I56" s="274"/>
      <c r="J56" s="274"/>
      <c r="K56" s="274"/>
      <c r="L56" s="274"/>
      <c r="M56" s="274"/>
      <c r="N56" s="274"/>
      <c r="O56" s="274"/>
      <c r="P56" s="274"/>
      <c r="Q56" s="274"/>
      <c r="R56" s="274"/>
      <c r="S56" s="274"/>
      <c r="T56" s="274"/>
      <c r="U56" s="274"/>
    </row>
    <row r="57" spans="1:21" ht="15" x14ac:dyDescent="0.25">
      <c r="A57" s="218" t="s">
        <v>137</v>
      </c>
      <c r="B57" s="435" t="s">
        <v>302</v>
      </c>
      <c r="C57" s="227">
        <v>374</v>
      </c>
      <c r="D57" s="123"/>
      <c r="E57" s="228">
        <v>21</v>
      </c>
      <c r="F57" s="274"/>
      <c r="G57" s="274"/>
      <c r="H57" s="283"/>
      <c r="I57" s="274"/>
      <c r="J57" s="274"/>
      <c r="K57" s="274"/>
      <c r="L57" s="274"/>
      <c r="M57" s="274"/>
      <c r="N57" s="274"/>
      <c r="O57" s="274"/>
      <c r="P57" s="274"/>
      <c r="Q57" s="274"/>
      <c r="R57" s="274"/>
      <c r="S57" s="274"/>
      <c r="T57" s="274"/>
      <c r="U57" s="274"/>
    </row>
    <row r="58" spans="1:21" ht="15" x14ac:dyDescent="0.25">
      <c r="A58" s="220" t="s">
        <v>238</v>
      </c>
      <c r="B58" s="435" t="s">
        <v>303</v>
      </c>
      <c r="C58" s="227">
        <v>1257</v>
      </c>
      <c r="D58" s="70"/>
      <c r="E58" s="228">
        <v>31.5</v>
      </c>
      <c r="F58" s="274"/>
      <c r="G58" s="274"/>
      <c r="H58" s="283"/>
      <c r="I58" s="274"/>
      <c r="J58" s="274"/>
      <c r="K58" s="274"/>
      <c r="L58" s="274"/>
      <c r="M58" s="274"/>
      <c r="N58" s="274"/>
      <c r="O58" s="274"/>
      <c r="P58" s="274"/>
      <c r="Q58" s="274"/>
      <c r="R58" s="274"/>
      <c r="S58" s="274"/>
      <c r="T58" s="274"/>
      <c r="U58" s="274"/>
    </row>
    <row r="59" spans="1:21" ht="15" x14ac:dyDescent="0.25">
      <c r="A59" s="220"/>
      <c r="B59" s="435" t="s">
        <v>304</v>
      </c>
      <c r="C59" s="227">
        <v>192</v>
      </c>
      <c r="D59" s="70"/>
      <c r="E59" s="228">
        <v>39</v>
      </c>
      <c r="F59" s="274"/>
      <c r="G59" s="274"/>
      <c r="H59" s="284"/>
      <c r="I59" s="274"/>
      <c r="J59" s="274"/>
      <c r="K59" s="274"/>
      <c r="L59" s="274"/>
      <c r="M59" s="274"/>
      <c r="N59" s="274"/>
      <c r="O59" s="274"/>
      <c r="P59" s="274"/>
      <c r="Q59" s="274"/>
      <c r="R59" s="274"/>
      <c r="S59" s="274"/>
      <c r="T59" s="274"/>
      <c r="U59" s="274"/>
    </row>
    <row r="60" spans="1:21" ht="15" x14ac:dyDescent="0.25">
      <c r="A60" s="220"/>
      <c r="B60" s="435" t="s">
        <v>305</v>
      </c>
      <c r="C60" s="227">
        <v>246</v>
      </c>
      <c r="D60" s="70"/>
      <c r="E60" s="228">
        <v>34.599999999999994</v>
      </c>
      <c r="F60" s="274"/>
      <c r="G60" s="274"/>
      <c r="H60" s="283"/>
      <c r="I60" s="274"/>
      <c r="J60" s="274"/>
      <c r="K60" s="274"/>
      <c r="L60" s="274"/>
      <c r="M60" s="274"/>
      <c r="N60" s="274"/>
      <c r="O60" s="274"/>
      <c r="P60" s="274"/>
      <c r="Q60" s="274"/>
      <c r="R60" s="274"/>
      <c r="S60" s="274"/>
      <c r="T60" s="274"/>
      <c r="U60" s="274"/>
    </row>
    <row r="61" spans="1:21" ht="15" x14ac:dyDescent="0.25">
      <c r="A61" s="220"/>
      <c r="B61" s="435" t="s">
        <v>306</v>
      </c>
      <c r="C61" s="227">
        <v>1736</v>
      </c>
      <c r="D61" s="70"/>
      <c r="E61" s="228">
        <v>47.099999999999994</v>
      </c>
      <c r="F61" s="274"/>
      <c r="G61" s="274"/>
      <c r="H61" s="284"/>
      <c r="I61" s="274"/>
      <c r="J61" s="274"/>
      <c r="K61" s="274"/>
      <c r="L61" s="274"/>
      <c r="M61" s="274"/>
      <c r="N61" s="274"/>
      <c r="O61" s="274"/>
      <c r="P61" s="274"/>
      <c r="Q61" s="274"/>
      <c r="R61" s="274"/>
      <c r="S61" s="274"/>
      <c r="T61" s="274"/>
      <c r="U61" s="274"/>
    </row>
    <row r="62" spans="1:21" ht="15" x14ac:dyDescent="0.25">
      <c r="A62" s="220"/>
      <c r="B62" s="435" t="s">
        <v>307</v>
      </c>
      <c r="C62" s="227">
        <v>607</v>
      </c>
      <c r="D62" s="70"/>
      <c r="E62" s="228">
        <v>58.8</v>
      </c>
      <c r="F62" s="274"/>
      <c r="G62" s="274"/>
      <c r="H62" s="284"/>
      <c r="I62" s="274"/>
      <c r="J62" s="274"/>
      <c r="K62" s="274"/>
      <c r="L62" s="274"/>
      <c r="M62" s="274"/>
      <c r="N62" s="274"/>
      <c r="O62" s="274"/>
      <c r="P62" s="274"/>
      <c r="Q62" s="274"/>
      <c r="R62" s="274"/>
      <c r="S62" s="274"/>
      <c r="T62" s="274"/>
      <c r="U62" s="274"/>
    </row>
    <row r="63" spans="1:21" ht="15" x14ac:dyDescent="0.25">
      <c r="A63" s="218"/>
      <c r="B63" s="435" t="s">
        <v>308</v>
      </c>
      <c r="C63" s="227">
        <v>152</v>
      </c>
      <c r="D63" s="70"/>
      <c r="E63" s="228">
        <v>54.300000000000004</v>
      </c>
      <c r="F63" s="274"/>
      <c r="G63" s="274"/>
      <c r="H63" s="283"/>
      <c r="I63" s="274"/>
      <c r="J63" s="274"/>
      <c r="K63" s="274"/>
      <c r="L63" s="274"/>
      <c r="M63" s="274"/>
      <c r="N63" s="274"/>
      <c r="O63" s="274"/>
      <c r="P63" s="274"/>
      <c r="Q63" s="274"/>
      <c r="R63" s="274"/>
      <c r="S63" s="274"/>
      <c r="T63" s="274"/>
      <c r="U63" s="274"/>
    </row>
    <row r="64" spans="1:21" ht="15" x14ac:dyDescent="0.25">
      <c r="A64" s="218"/>
      <c r="B64" s="435" t="s">
        <v>309</v>
      </c>
      <c r="C64" s="227">
        <v>1238</v>
      </c>
      <c r="D64" s="70"/>
      <c r="E64" s="228">
        <v>61.4</v>
      </c>
      <c r="F64" s="274"/>
      <c r="G64" s="274"/>
      <c r="H64" s="284"/>
      <c r="I64" s="274"/>
      <c r="J64" s="274"/>
      <c r="K64" s="274"/>
      <c r="L64" s="274"/>
      <c r="M64" s="274"/>
      <c r="N64" s="274"/>
      <c r="O64" s="274"/>
      <c r="P64" s="274"/>
      <c r="Q64" s="274"/>
      <c r="R64" s="274"/>
      <c r="S64" s="274"/>
      <c r="T64" s="274"/>
      <c r="U64" s="274"/>
    </row>
    <row r="65" spans="1:21" ht="15" x14ac:dyDescent="0.25">
      <c r="A65" s="220"/>
      <c r="B65" s="435" t="s">
        <v>310</v>
      </c>
      <c r="C65" s="227">
        <v>986</v>
      </c>
      <c r="D65" s="70"/>
      <c r="E65" s="228">
        <v>73.7</v>
      </c>
      <c r="F65" s="274"/>
      <c r="G65" s="274"/>
      <c r="H65" s="284"/>
      <c r="I65" s="274"/>
      <c r="J65" s="274"/>
      <c r="K65" s="274"/>
      <c r="L65" s="274"/>
      <c r="M65" s="274"/>
      <c r="N65" s="274"/>
      <c r="O65" s="274"/>
      <c r="P65" s="274"/>
      <c r="Q65" s="274"/>
      <c r="R65" s="274"/>
      <c r="S65" s="274"/>
      <c r="T65" s="274"/>
      <c r="U65" s="274"/>
    </row>
    <row r="66" spans="1:21" ht="15" x14ac:dyDescent="0.25">
      <c r="A66" s="220"/>
      <c r="B66" s="26" t="s">
        <v>3</v>
      </c>
      <c r="C66" s="121">
        <f>SUM(C57:C65)</f>
        <v>6788</v>
      </c>
      <c r="D66" s="70"/>
      <c r="E66" s="228"/>
      <c r="F66" s="274"/>
      <c r="G66" s="274"/>
      <c r="H66" s="274"/>
      <c r="I66" s="274"/>
      <c r="J66" s="274"/>
      <c r="K66" s="274"/>
      <c r="L66" s="274"/>
      <c r="M66" s="274"/>
      <c r="N66" s="274"/>
      <c r="O66" s="274"/>
      <c r="P66" s="274"/>
      <c r="Q66" s="274"/>
      <c r="R66" s="274"/>
      <c r="S66" s="274"/>
      <c r="T66" s="274"/>
      <c r="U66" s="274"/>
    </row>
    <row r="67" spans="1:21" ht="15" x14ac:dyDescent="0.25">
      <c r="A67" s="220"/>
      <c r="B67" s="34"/>
      <c r="C67" s="63"/>
      <c r="D67" s="11"/>
      <c r="E67" s="219"/>
      <c r="F67" s="278"/>
      <c r="G67" s="274"/>
      <c r="H67" s="274"/>
      <c r="I67" s="274"/>
      <c r="J67" s="274"/>
      <c r="K67" s="274"/>
      <c r="L67" s="274"/>
      <c r="M67" s="274"/>
      <c r="N67" s="274"/>
      <c r="O67" s="274"/>
      <c r="P67" s="274"/>
      <c r="Q67" s="274"/>
      <c r="R67" s="274"/>
      <c r="S67" s="274"/>
      <c r="T67" s="274"/>
      <c r="U67" s="274"/>
    </row>
    <row r="68" spans="1:21" ht="15" x14ac:dyDescent="0.25">
      <c r="A68" s="218" t="s">
        <v>102</v>
      </c>
      <c r="B68" s="129" t="s">
        <v>101</v>
      </c>
      <c r="C68" s="227">
        <v>6789</v>
      </c>
      <c r="D68" s="70"/>
      <c r="E68" s="228">
        <v>53.2</v>
      </c>
      <c r="F68" s="278"/>
      <c r="G68" s="274"/>
      <c r="H68" s="274"/>
      <c r="I68" s="274"/>
      <c r="J68" s="274"/>
      <c r="K68" s="274"/>
      <c r="L68" s="274"/>
      <c r="M68" s="274"/>
      <c r="N68" s="274"/>
      <c r="O68" s="274"/>
      <c r="P68" s="274"/>
      <c r="Q68" s="274"/>
      <c r="R68" s="274"/>
      <c r="S68" s="274"/>
      <c r="T68" s="274"/>
      <c r="U68" s="274"/>
    </row>
    <row r="69" spans="1:21" ht="15" x14ac:dyDescent="0.25">
      <c r="A69" s="220" t="s">
        <v>112</v>
      </c>
      <c r="B69" s="129" t="s">
        <v>103</v>
      </c>
      <c r="C69" s="227">
        <v>406</v>
      </c>
      <c r="D69" s="70"/>
      <c r="E69" s="228">
        <v>55.6</v>
      </c>
      <c r="F69" s="278"/>
      <c r="G69" s="274"/>
      <c r="H69" s="274"/>
      <c r="I69" s="274"/>
      <c r="J69" s="274"/>
      <c r="K69" s="274"/>
      <c r="L69" s="274"/>
      <c r="M69" s="274"/>
      <c r="N69" s="274"/>
      <c r="O69" s="274"/>
      <c r="P69" s="274"/>
      <c r="Q69" s="274"/>
      <c r="R69" s="274"/>
      <c r="S69" s="274"/>
      <c r="T69" s="274"/>
      <c r="U69" s="274"/>
    </row>
    <row r="70" spans="1:21" ht="15" x14ac:dyDescent="0.25">
      <c r="A70" s="220"/>
      <c r="B70" s="26" t="s">
        <v>3</v>
      </c>
      <c r="C70" s="137">
        <f>SUM(C68:C69)</f>
        <v>7195</v>
      </c>
      <c r="D70" s="70"/>
      <c r="E70" s="228"/>
      <c r="F70" s="274"/>
      <c r="G70" s="274"/>
      <c r="H70" s="274"/>
      <c r="I70" s="274"/>
      <c r="J70" s="274"/>
      <c r="K70" s="274"/>
      <c r="L70" s="274"/>
      <c r="M70" s="274"/>
      <c r="N70" s="274"/>
      <c r="O70" s="274"/>
      <c r="P70" s="274"/>
      <c r="Q70" s="274"/>
      <c r="R70" s="274"/>
      <c r="S70" s="274"/>
      <c r="T70" s="274"/>
      <c r="U70" s="274"/>
    </row>
    <row r="71" spans="1:21" ht="15" x14ac:dyDescent="0.25">
      <c r="A71" s="220"/>
      <c r="B71" s="26"/>
      <c r="C71" s="137"/>
      <c r="D71" s="70"/>
      <c r="E71" s="228"/>
      <c r="F71" s="274"/>
      <c r="G71" s="274"/>
      <c r="H71" s="274"/>
      <c r="I71" s="274"/>
      <c r="J71" s="274"/>
      <c r="K71" s="274"/>
      <c r="L71" s="274"/>
      <c r="M71" s="274"/>
      <c r="N71" s="274"/>
      <c r="O71" s="274"/>
      <c r="P71" s="274"/>
      <c r="Q71" s="274"/>
      <c r="R71" s="274"/>
      <c r="S71" s="274"/>
      <c r="T71" s="274"/>
      <c r="U71" s="274"/>
    </row>
    <row r="72" spans="1:21" ht="15" x14ac:dyDescent="0.25">
      <c r="A72" s="218" t="s">
        <v>278</v>
      </c>
      <c r="B72" s="136" t="s">
        <v>123</v>
      </c>
      <c r="C72" s="63">
        <v>7373</v>
      </c>
      <c r="D72" s="10"/>
      <c r="E72" s="224">
        <v>55.3</v>
      </c>
      <c r="F72" s="278"/>
      <c r="G72" s="274"/>
      <c r="H72" s="274"/>
      <c r="I72" s="274"/>
      <c r="J72" s="274"/>
      <c r="K72" s="274"/>
      <c r="L72" s="274"/>
      <c r="M72" s="274"/>
      <c r="N72" s="274"/>
      <c r="O72" s="274"/>
      <c r="P72" s="274"/>
      <c r="Q72" s="274"/>
      <c r="R72" s="274"/>
      <c r="S72" s="274"/>
      <c r="T72" s="274"/>
      <c r="U72" s="274"/>
    </row>
    <row r="73" spans="1:21" ht="15" x14ac:dyDescent="0.25">
      <c r="A73" s="405" t="s">
        <v>154</v>
      </c>
      <c r="B73" s="136" t="s">
        <v>124</v>
      </c>
      <c r="C73" s="63">
        <v>811</v>
      </c>
      <c r="D73" s="10"/>
      <c r="E73" s="219">
        <v>51.7</v>
      </c>
      <c r="F73" s="278"/>
      <c r="G73" s="274"/>
      <c r="H73" s="274"/>
      <c r="I73" s="274"/>
      <c r="J73" s="274"/>
      <c r="K73" s="274"/>
      <c r="L73" s="274"/>
      <c r="M73" s="274"/>
      <c r="N73" s="274"/>
      <c r="O73" s="274"/>
      <c r="P73" s="274"/>
      <c r="Q73" s="274"/>
      <c r="R73" s="274"/>
      <c r="S73" s="274"/>
      <c r="T73" s="274"/>
      <c r="U73" s="274"/>
    </row>
    <row r="74" spans="1:21" ht="15" x14ac:dyDescent="0.25">
      <c r="A74" s="230"/>
      <c r="B74" s="136" t="s">
        <v>125</v>
      </c>
      <c r="C74" s="63">
        <v>955</v>
      </c>
      <c r="D74" s="10"/>
      <c r="E74" s="219">
        <v>46.9</v>
      </c>
      <c r="F74" s="278"/>
      <c r="G74" s="274"/>
      <c r="H74" s="274"/>
      <c r="I74" s="274"/>
      <c r="J74" s="274"/>
      <c r="K74" s="274"/>
      <c r="L74" s="274"/>
      <c r="M74" s="274"/>
      <c r="N74" s="274"/>
      <c r="O74" s="274"/>
      <c r="P74" s="274"/>
      <c r="Q74" s="274"/>
      <c r="R74" s="274"/>
      <c r="S74" s="274"/>
      <c r="T74" s="274"/>
      <c r="U74" s="274"/>
    </row>
    <row r="75" spans="1:21" ht="15" x14ac:dyDescent="0.25">
      <c r="A75" s="220"/>
      <c r="B75" s="26" t="s">
        <v>3</v>
      </c>
      <c r="C75" s="137">
        <f>SUM(C72:C74)</f>
        <v>9139</v>
      </c>
      <c r="D75" s="10"/>
      <c r="E75" s="221"/>
      <c r="F75" s="278"/>
      <c r="G75" s="274"/>
      <c r="H75" s="274"/>
      <c r="I75" s="274"/>
      <c r="J75" s="274"/>
      <c r="K75" s="274"/>
      <c r="L75" s="274"/>
      <c r="M75" s="274"/>
      <c r="N75" s="274"/>
      <c r="O75" s="274"/>
      <c r="P75" s="274"/>
      <c r="Q75" s="274"/>
      <c r="R75" s="274"/>
      <c r="S75" s="274"/>
      <c r="T75" s="274"/>
      <c r="U75" s="274"/>
    </row>
    <row r="76" spans="1:21" ht="15" x14ac:dyDescent="0.25">
      <c r="A76" s="220"/>
      <c r="B76" s="34"/>
      <c r="C76" s="63"/>
      <c r="D76" s="11"/>
      <c r="E76" s="219"/>
      <c r="F76" s="278"/>
      <c r="G76" s="274"/>
      <c r="H76" s="274"/>
      <c r="I76" s="274"/>
      <c r="J76" s="274"/>
      <c r="K76" s="274"/>
      <c r="L76" s="274"/>
      <c r="M76" s="274"/>
      <c r="N76" s="274"/>
      <c r="O76" s="274"/>
      <c r="P76" s="274"/>
      <c r="Q76" s="274"/>
      <c r="R76" s="274"/>
      <c r="S76" s="274"/>
      <c r="T76" s="274"/>
      <c r="U76" s="274"/>
    </row>
    <row r="77" spans="1:21" ht="15" customHeight="1" x14ac:dyDescent="0.25">
      <c r="A77" s="218" t="s">
        <v>6</v>
      </c>
      <c r="B77" s="32" t="s">
        <v>41</v>
      </c>
      <c r="C77" s="61">
        <v>4110</v>
      </c>
      <c r="D77" s="10"/>
      <c r="E77" s="219">
        <v>48.3</v>
      </c>
      <c r="F77" s="278"/>
      <c r="G77" s="274"/>
      <c r="H77" s="274"/>
      <c r="I77" s="274"/>
      <c r="J77" s="274"/>
      <c r="K77" s="274"/>
      <c r="L77" s="274"/>
      <c r="M77" s="274"/>
      <c r="N77" s="274"/>
      <c r="O77" s="274"/>
      <c r="P77" s="274"/>
      <c r="Q77" s="274"/>
      <c r="R77" s="274"/>
      <c r="S77" s="274"/>
      <c r="T77" s="274"/>
      <c r="U77" s="274"/>
    </row>
    <row r="78" spans="1:21" ht="15" customHeight="1" x14ac:dyDescent="0.25">
      <c r="A78" s="405" t="s">
        <v>251</v>
      </c>
      <c r="B78" s="32" t="s">
        <v>42</v>
      </c>
      <c r="C78" s="61">
        <v>660</v>
      </c>
      <c r="D78" s="10"/>
      <c r="E78" s="219">
        <v>43.3</v>
      </c>
      <c r="F78" s="278"/>
      <c r="G78" s="274"/>
      <c r="H78" s="274"/>
      <c r="I78" s="274"/>
      <c r="J78" s="274"/>
      <c r="K78" s="274"/>
      <c r="L78" s="274"/>
      <c r="M78" s="274"/>
      <c r="N78" s="274"/>
      <c r="O78" s="274"/>
      <c r="P78" s="274"/>
      <c r="Q78" s="274"/>
      <c r="R78" s="274"/>
      <c r="S78" s="274"/>
      <c r="T78" s="274"/>
      <c r="U78" s="274"/>
    </row>
    <row r="79" spans="1:21" ht="15" customHeight="1" x14ac:dyDescent="0.25">
      <c r="A79" s="220"/>
      <c r="B79" s="32" t="s">
        <v>43</v>
      </c>
      <c r="C79" s="61">
        <v>457</v>
      </c>
      <c r="D79" s="10"/>
      <c r="E79" s="219">
        <v>32.9</v>
      </c>
      <c r="F79" s="278"/>
      <c r="G79" s="274"/>
      <c r="H79" s="274"/>
      <c r="I79" s="274"/>
      <c r="J79" s="274"/>
      <c r="K79" s="274"/>
      <c r="L79" s="274"/>
      <c r="M79" s="274"/>
      <c r="N79" s="274"/>
      <c r="O79" s="274"/>
      <c r="P79" s="274"/>
      <c r="Q79" s="274"/>
      <c r="R79" s="274"/>
      <c r="S79" s="274"/>
      <c r="T79" s="274"/>
      <c r="U79" s="274"/>
    </row>
    <row r="80" spans="1:21" ht="15" customHeight="1" x14ac:dyDescent="0.25">
      <c r="A80" s="220"/>
      <c r="B80" s="32" t="s">
        <v>44</v>
      </c>
      <c r="C80" s="61">
        <v>1726</v>
      </c>
      <c r="D80" s="10"/>
      <c r="E80" s="219">
        <v>56.3</v>
      </c>
      <c r="F80" s="278"/>
      <c r="G80" s="274"/>
      <c r="H80" s="274"/>
      <c r="I80" s="274"/>
      <c r="J80" s="274"/>
      <c r="K80" s="274"/>
      <c r="L80" s="274"/>
      <c r="M80" s="274"/>
      <c r="N80" s="274"/>
      <c r="O80" s="274"/>
      <c r="P80" s="274"/>
      <c r="Q80" s="274"/>
      <c r="R80" s="274"/>
      <c r="S80" s="274"/>
      <c r="T80" s="274"/>
      <c r="U80" s="274"/>
    </row>
    <row r="81" spans="1:21" ht="15" customHeight="1" x14ac:dyDescent="0.25">
      <c r="A81" s="220"/>
      <c r="B81" s="26" t="s">
        <v>3</v>
      </c>
      <c r="C81" s="62">
        <f>SUM(C77:C80)</f>
        <v>6953</v>
      </c>
      <c r="D81" s="10"/>
      <c r="E81" s="221"/>
      <c r="F81" s="278"/>
      <c r="G81" s="274"/>
      <c r="H81" s="274"/>
      <c r="I81" s="274"/>
      <c r="J81" s="274"/>
      <c r="K81" s="274"/>
      <c r="L81" s="274"/>
      <c r="M81" s="274"/>
      <c r="N81" s="274"/>
      <c r="O81" s="274"/>
      <c r="P81" s="274"/>
      <c r="Q81" s="274"/>
      <c r="R81" s="274"/>
      <c r="S81" s="274"/>
      <c r="T81" s="274"/>
      <c r="U81" s="274"/>
    </row>
    <row r="82" spans="1:21" ht="15" customHeight="1" x14ac:dyDescent="0.25">
      <c r="A82" s="220"/>
      <c r="B82" s="32"/>
      <c r="C82" s="63"/>
      <c r="D82" s="11"/>
      <c r="E82" s="219"/>
      <c r="F82" s="278"/>
      <c r="G82" s="274"/>
      <c r="H82" s="274"/>
      <c r="I82" s="274"/>
      <c r="J82" s="274"/>
      <c r="K82" s="274"/>
      <c r="L82" s="274"/>
      <c r="M82" s="274"/>
      <c r="N82" s="274"/>
      <c r="O82" s="274"/>
      <c r="P82" s="274"/>
      <c r="Q82" s="274"/>
      <c r="R82" s="274"/>
      <c r="S82" s="274"/>
      <c r="T82" s="274"/>
      <c r="U82" s="274"/>
    </row>
    <row r="83" spans="1:21" ht="15" customHeight="1" x14ac:dyDescent="0.25">
      <c r="A83" s="218" t="s">
        <v>7</v>
      </c>
      <c r="B83" s="133" t="s">
        <v>8</v>
      </c>
      <c r="C83" s="117">
        <v>2008</v>
      </c>
      <c r="D83" s="10"/>
      <c r="E83" s="219">
        <v>66.7</v>
      </c>
      <c r="F83" s="278"/>
      <c r="G83" s="274"/>
      <c r="H83" s="274"/>
      <c r="I83" s="274"/>
      <c r="J83" s="274"/>
      <c r="K83" s="274"/>
      <c r="L83" s="274"/>
      <c r="M83" s="274"/>
      <c r="N83" s="274"/>
      <c r="O83" s="274"/>
      <c r="P83" s="274"/>
      <c r="Q83" s="274"/>
      <c r="R83" s="274"/>
      <c r="S83" s="274"/>
      <c r="T83" s="274"/>
      <c r="U83" s="274"/>
    </row>
    <row r="84" spans="1:21" ht="15" customHeight="1" x14ac:dyDescent="0.25">
      <c r="A84" s="405" t="s">
        <v>154</v>
      </c>
      <c r="B84" s="133" t="s">
        <v>240</v>
      </c>
      <c r="C84" s="117">
        <v>371</v>
      </c>
      <c r="D84" s="10"/>
      <c r="E84" s="219">
        <v>65</v>
      </c>
      <c r="F84" s="278"/>
      <c r="G84" s="274"/>
      <c r="H84" s="274"/>
      <c r="I84" s="274"/>
      <c r="J84" s="274"/>
      <c r="K84" s="274"/>
      <c r="L84" s="274"/>
      <c r="M84" s="274"/>
      <c r="N84" s="274"/>
      <c r="O84" s="274"/>
      <c r="P84" s="274"/>
      <c r="Q84" s="274"/>
      <c r="R84" s="274"/>
      <c r="S84" s="274"/>
      <c r="T84" s="274"/>
      <c r="U84" s="274"/>
    </row>
    <row r="85" spans="1:21" ht="15" customHeight="1" x14ac:dyDescent="0.25">
      <c r="A85" s="220"/>
      <c r="B85" s="133" t="s">
        <v>241</v>
      </c>
      <c r="C85" s="117">
        <v>1081</v>
      </c>
      <c r="D85" s="10"/>
      <c r="E85" s="219">
        <v>37.4</v>
      </c>
      <c r="F85" s="278"/>
      <c r="G85" s="274"/>
      <c r="H85" s="274"/>
      <c r="I85" s="274"/>
      <c r="J85" s="274"/>
      <c r="K85" s="274"/>
      <c r="L85" s="274"/>
      <c r="M85" s="274"/>
      <c r="N85" s="274"/>
      <c r="O85" s="274"/>
      <c r="P85" s="274"/>
      <c r="Q85" s="274"/>
      <c r="R85" s="274"/>
      <c r="S85" s="274"/>
      <c r="T85" s="274"/>
      <c r="U85" s="274"/>
    </row>
    <row r="86" spans="1:21" ht="15" customHeight="1" x14ac:dyDescent="0.25">
      <c r="A86" s="220"/>
      <c r="B86" s="133" t="s">
        <v>49</v>
      </c>
      <c r="C86" s="117">
        <v>2815</v>
      </c>
      <c r="D86" s="10"/>
      <c r="E86" s="219">
        <v>47.8</v>
      </c>
      <c r="F86" s="278"/>
      <c r="G86" s="274"/>
      <c r="H86" s="274"/>
      <c r="I86" s="274"/>
      <c r="J86" s="274"/>
      <c r="K86" s="274"/>
      <c r="L86" s="274"/>
      <c r="M86" s="274"/>
      <c r="N86" s="274"/>
      <c r="O86" s="274"/>
      <c r="P86" s="274"/>
      <c r="Q86" s="274"/>
      <c r="R86" s="274"/>
      <c r="S86" s="274"/>
      <c r="T86" s="274"/>
      <c r="U86" s="274"/>
    </row>
    <row r="87" spans="1:21" ht="15" customHeight="1" x14ac:dyDescent="0.25">
      <c r="A87" s="220"/>
      <c r="B87" s="133" t="s">
        <v>50</v>
      </c>
      <c r="C87" s="117">
        <v>2260</v>
      </c>
      <c r="D87" s="11"/>
      <c r="E87" s="219">
        <v>54.9</v>
      </c>
      <c r="F87" s="278"/>
      <c r="G87" s="274"/>
      <c r="H87" s="274"/>
      <c r="I87" s="274"/>
      <c r="J87" s="274"/>
      <c r="K87" s="274"/>
      <c r="L87" s="274"/>
      <c r="M87" s="274"/>
      <c r="N87" s="274"/>
      <c r="O87" s="274"/>
      <c r="P87" s="274"/>
      <c r="Q87" s="274"/>
      <c r="R87" s="274"/>
      <c r="S87" s="274"/>
      <c r="T87" s="274"/>
      <c r="U87" s="274"/>
    </row>
    <row r="88" spans="1:21" ht="15" customHeight="1" x14ac:dyDescent="0.25">
      <c r="A88" s="220"/>
      <c r="B88" s="133" t="s">
        <v>122</v>
      </c>
      <c r="C88" s="117">
        <v>286</v>
      </c>
      <c r="D88" s="10"/>
      <c r="E88" s="219">
        <v>45.4</v>
      </c>
      <c r="F88" s="278"/>
      <c r="G88" s="274"/>
      <c r="H88" s="274"/>
      <c r="I88" s="274"/>
      <c r="J88" s="274"/>
      <c r="K88" s="274"/>
      <c r="L88" s="274"/>
      <c r="M88" s="274"/>
      <c r="N88" s="274"/>
      <c r="O88" s="274"/>
      <c r="P88" s="274"/>
      <c r="Q88" s="274"/>
      <c r="R88" s="274"/>
      <c r="S88" s="274"/>
      <c r="T88" s="274"/>
      <c r="U88" s="274"/>
    </row>
    <row r="89" spans="1:21" ht="15" x14ac:dyDescent="0.25">
      <c r="A89" s="220"/>
      <c r="B89" s="133" t="s">
        <v>9</v>
      </c>
      <c r="C89" s="117">
        <v>317</v>
      </c>
      <c r="D89" s="10"/>
      <c r="E89" s="219">
        <v>59.3</v>
      </c>
      <c r="F89" s="278"/>
      <c r="G89" s="274"/>
      <c r="H89" s="274"/>
      <c r="I89" s="274"/>
      <c r="J89" s="274"/>
      <c r="K89" s="274"/>
      <c r="L89" s="274"/>
      <c r="M89" s="274"/>
      <c r="N89" s="274"/>
      <c r="O89" s="274"/>
      <c r="P89" s="274"/>
      <c r="Q89" s="274"/>
      <c r="R89" s="274"/>
      <c r="S89" s="274"/>
      <c r="T89" s="274"/>
      <c r="U89" s="274"/>
    </row>
    <row r="90" spans="1:21" ht="15" x14ac:dyDescent="0.25">
      <c r="A90" s="220"/>
      <c r="B90" s="26" t="s">
        <v>3</v>
      </c>
      <c r="C90" s="137">
        <f>SUM(C83:C89)</f>
        <v>9138</v>
      </c>
      <c r="D90" s="10"/>
      <c r="E90" s="221"/>
      <c r="F90" s="278"/>
      <c r="G90" s="274"/>
      <c r="H90" s="274"/>
      <c r="I90" s="274"/>
      <c r="J90" s="274"/>
      <c r="K90" s="274"/>
      <c r="L90" s="274"/>
      <c r="M90" s="274"/>
      <c r="N90" s="274"/>
      <c r="O90" s="274"/>
      <c r="P90" s="274"/>
      <c r="Q90" s="274"/>
      <c r="R90" s="274"/>
      <c r="S90" s="274"/>
      <c r="T90" s="274"/>
      <c r="U90" s="274"/>
    </row>
    <row r="91" spans="1:21" ht="15" customHeight="1" x14ac:dyDescent="0.25">
      <c r="A91" s="220"/>
      <c r="B91" s="32"/>
      <c r="C91" s="68"/>
      <c r="D91" s="11"/>
      <c r="E91" s="221"/>
      <c r="F91" s="278"/>
      <c r="G91" s="274"/>
      <c r="H91" s="274"/>
      <c r="I91" s="274"/>
      <c r="J91" s="274"/>
      <c r="K91" s="274"/>
      <c r="L91" s="274"/>
      <c r="M91" s="274"/>
      <c r="N91" s="274"/>
      <c r="O91" s="274"/>
      <c r="P91" s="274"/>
      <c r="Q91" s="274"/>
      <c r="R91" s="274"/>
      <c r="S91" s="274"/>
      <c r="T91" s="274"/>
      <c r="U91" s="274"/>
    </row>
    <row r="92" spans="1:21" ht="15" customHeight="1" x14ac:dyDescent="0.25">
      <c r="A92" s="218" t="s">
        <v>10</v>
      </c>
      <c r="B92" s="133" t="s">
        <v>242</v>
      </c>
      <c r="C92" s="117">
        <v>316</v>
      </c>
      <c r="D92" s="10"/>
      <c r="E92" s="219">
        <v>33.299999999999997</v>
      </c>
      <c r="F92" s="278"/>
      <c r="G92" s="274"/>
      <c r="H92" s="274"/>
      <c r="I92" s="274"/>
      <c r="J92" s="274"/>
      <c r="K92" s="274"/>
      <c r="L92" s="274"/>
      <c r="M92" s="274"/>
      <c r="N92" s="274"/>
      <c r="O92" s="274"/>
      <c r="P92" s="274"/>
      <c r="Q92" s="274"/>
      <c r="R92" s="274"/>
      <c r="S92" s="274"/>
      <c r="T92" s="274"/>
      <c r="U92" s="274"/>
    </row>
    <row r="93" spans="1:21" ht="15" customHeight="1" x14ac:dyDescent="0.25">
      <c r="A93" s="218" t="s">
        <v>11</v>
      </c>
      <c r="B93" s="133" t="s">
        <v>120</v>
      </c>
      <c r="C93" s="117">
        <v>1294</v>
      </c>
      <c r="D93" s="10"/>
      <c r="E93" s="219">
        <v>55.8</v>
      </c>
      <c r="F93" s="278"/>
      <c r="G93" s="274"/>
      <c r="H93" s="274"/>
      <c r="I93" s="274"/>
      <c r="J93" s="274"/>
      <c r="K93" s="274"/>
      <c r="L93" s="274"/>
      <c r="M93" s="274"/>
      <c r="N93" s="274"/>
      <c r="O93" s="274"/>
      <c r="P93" s="274"/>
      <c r="Q93" s="274"/>
      <c r="R93" s="274"/>
      <c r="S93" s="274"/>
      <c r="T93" s="274"/>
      <c r="U93" s="274"/>
    </row>
    <row r="94" spans="1:21" ht="15" customHeight="1" x14ac:dyDescent="0.25">
      <c r="A94" s="231" t="s">
        <v>99</v>
      </c>
      <c r="B94" s="133" t="s">
        <v>121</v>
      </c>
      <c r="C94" s="117">
        <v>2960</v>
      </c>
      <c r="D94" s="10"/>
      <c r="E94" s="219">
        <v>60</v>
      </c>
      <c r="F94" s="278"/>
      <c r="G94" s="274"/>
      <c r="H94" s="274"/>
      <c r="I94" s="274"/>
      <c r="J94" s="274"/>
      <c r="K94" s="274"/>
      <c r="L94" s="274"/>
      <c r="M94" s="274"/>
      <c r="N94" s="274"/>
      <c r="O94" s="274"/>
      <c r="P94" s="274"/>
      <c r="Q94" s="274"/>
      <c r="R94" s="274"/>
      <c r="S94" s="274"/>
      <c r="T94" s="274"/>
      <c r="U94" s="274"/>
    </row>
    <row r="95" spans="1:21" ht="15" customHeight="1" x14ac:dyDescent="0.25">
      <c r="A95" s="230"/>
      <c r="B95" s="133" t="s">
        <v>12</v>
      </c>
      <c r="C95" s="117">
        <v>1922</v>
      </c>
      <c r="D95" s="10"/>
      <c r="E95" s="219">
        <v>35.6</v>
      </c>
      <c r="F95" s="278"/>
      <c r="G95" s="274"/>
      <c r="H95" s="274"/>
      <c r="I95" s="274"/>
      <c r="J95" s="274"/>
      <c r="K95" s="274"/>
      <c r="L95" s="274"/>
      <c r="M95" s="274"/>
      <c r="N95" s="274"/>
      <c r="O95" s="274"/>
      <c r="P95" s="274"/>
      <c r="Q95" s="274"/>
      <c r="R95" s="274"/>
      <c r="S95" s="274"/>
      <c r="T95" s="274"/>
      <c r="U95" s="274"/>
    </row>
    <row r="96" spans="1:21" ht="15" customHeight="1" x14ac:dyDescent="0.25">
      <c r="A96" s="230"/>
      <c r="B96" s="133" t="s">
        <v>13</v>
      </c>
      <c r="C96" s="117">
        <v>379</v>
      </c>
      <c r="D96" s="10"/>
      <c r="E96" s="219">
        <v>32.700000000000003</v>
      </c>
      <c r="F96" s="278"/>
      <c r="G96" s="274"/>
      <c r="H96" s="274"/>
      <c r="I96" s="274"/>
      <c r="J96" s="274"/>
      <c r="K96" s="274"/>
      <c r="L96" s="274"/>
      <c r="M96" s="274"/>
      <c r="N96" s="274"/>
      <c r="O96" s="274"/>
      <c r="P96" s="274"/>
      <c r="Q96" s="274"/>
      <c r="R96" s="274"/>
      <c r="S96" s="274"/>
      <c r="T96" s="274"/>
      <c r="U96" s="274"/>
    </row>
    <row r="97" spans="1:21" ht="15" customHeight="1" x14ac:dyDescent="0.25">
      <c r="A97" s="230"/>
      <c r="B97" s="133" t="s">
        <v>29</v>
      </c>
      <c r="C97" s="117">
        <v>780</v>
      </c>
      <c r="D97" s="10"/>
      <c r="E97" s="219">
        <v>70.099999999999994</v>
      </c>
      <c r="F97" s="278"/>
      <c r="G97" s="274"/>
      <c r="H97" s="274"/>
      <c r="I97" s="274"/>
      <c r="J97" s="274"/>
      <c r="K97" s="274"/>
      <c r="L97" s="274"/>
      <c r="M97" s="274"/>
      <c r="N97" s="274"/>
      <c r="O97" s="274"/>
      <c r="P97" s="274"/>
      <c r="Q97" s="274"/>
      <c r="R97" s="274"/>
      <c r="S97" s="274"/>
      <c r="T97" s="274"/>
      <c r="U97" s="274"/>
    </row>
    <row r="98" spans="1:21" ht="15" customHeight="1" x14ac:dyDescent="0.25">
      <c r="A98" s="230"/>
      <c r="B98" s="133" t="s">
        <v>48</v>
      </c>
      <c r="C98" s="117">
        <v>95</v>
      </c>
      <c r="D98" s="10"/>
      <c r="E98" s="219">
        <v>40.200000000000003</v>
      </c>
      <c r="F98" s="278"/>
      <c r="G98" s="274"/>
      <c r="H98" s="274"/>
      <c r="I98" s="274"/>
      <c r="J98" s="274"/>
      <c r="K98" s="274"/>
      <c r="L98" s="274"/>
      <c r="M98" s="274"/>
      <c r="N98" s="274"/>
      <c r="O98" s="274"/>
      <c r="P98" s="274"/>
      <c r="Q98" s="274"/>
      <c r="R98" s="274"/>
      <c r="S98" s="274"/>
      <c r="T98" s="274"/>
      <c r="U98" s="274"/>
    </row>
    <row r="99" spans="1:21" ht="15" customHeight="1" x14ac:dyDescent="0.25">
      <c r="A99" s="220"/>
      <c r="B99" s="26" t="s">
        <v>3</v>
      </c>
      <c r="C99" s="137">
        <f>SUM(C92:C98)</f>
        <v>7746</v>
      </c>
      <c r="D99" s="10"/>
      <c r="E99" s="219"/>
      <c r="F99" s="278"/>
      <c r="G99" s="274"/>
      <c r="H99" s="274"/>
      <c r="I99" s="274"/>
      <c r="J99" s="274"/>
      <c r="K99" s="274"/>
      <c r="L99" s="274"/>
      <c r="M99" s="274"/>
      <c r="N99" s="274"/>
      <c r="O99" s="274"/>
      <c r="P99" s="274"/>
      <c r="Q99" s="274"/>
      <c r="R99" s="274"/>
      <c r="S99" s="274"/>
      <c r="T99" s="274"/>
      <c r="U99" s="274"/>
    </row>
    <row r="100" spans="1:21" ht="15" x14ac:dyDescent="0.25">
      <c r="A100" s="232"/>
      <c r="B100" s="99"/>
      <c r="C100" s="119"/>
      <c r="D100" s="36"/>
      <c r="E100" s="233"/>
      <c r="F100" s="274"/>
      <c r="G100" s="274"/>
      <c r="H100" s="274"/>
      <c r="I100" s="274"/>
      <c r="J100" s="274"/>
      <c r="K100" s="279"/>
      <c r="L100" s="279"/>
      <c r="M100" s="279"/>
      <c r="N100" s="279"/>
      <c r="O100" s="279"/>
      <c r="P100" s="274"/>
      <c r="Q100" s="274"/>
      <c r="R100" s="274"/>
      <c r="S100" s="274"/>
      <c r="T100" s="274"/>
      <c r="U100" s="274"/>
    </row>
    <row r="101" spans="1:21" ht="15" x14ac:dyDescent="0.25">
      <c r="A101" s="218" t="s">
        <v>155</v>
      </c>
      <c r="B101" s="169" t="s">
        <v>156</v>
      </c>
      <c r="C101" s="170">
        <v>997</v>
      </c>
      <c r="D101" s="36"/>
      <c r="E101" s="234">
        <v>48.107284233863041</v>
      </c>
      <c r="F101" s="274"/>
      <c r="G101" s="274"/>
      <c r="H101" s="274"/>
      <c r="I101" s="274"/>
      <c r="J101" s="274"/>
      <c r="K101" s="279"/>
      <c r="L101" s="279"/>
      <c r="M101" s="279"/>
      <c r="N101" s="279"/>
      <c r="O101" s="279"/>
      <c r="P101" s="274"/>
      <c r="Q101" s="274"/>
      <c r="R101" s="274"/>
      <c r="S101" s="274"/>
      <c r="T101" s="274"/>
      <c r="U101" s="274"/>
    </row>
    <row r="102" spans="1:21" ht="15" x14ac:dyDescent="0.25">
      <c r="A102" s="232" t="s">
        <v>154</v>
      </c>
      <c r="B102" s="169" t="s">
        <v>157</v>
      </c>
      <c r="C102" s="170">
        <v>2029</v>
      </c>
      <c r="D102" s="36"/>
      <c r="E102" s="234">
        <v>54.676999294496127</v>
      </c>
      <c r="F102" s="274"/>
      <c r="G102" s="274"/>
      <c r="H102" s="274"/>
      <c r="I102" s="274"/>
      <c r="J102" s="274"/>
      <c r="K102" s="279"/>
      <c r="L102" s="279"/>
      <c r="M102" s="279"/>
      <c r="N102" s="279"/>
      <c r="O102" s="279"/>
      <c r="P102" s="274"/>
      <c r="Q102" s="274"/>
      <c r="R102" s="274"/>
      <c r="S102" s="274"/>
      <c r="T102" s="274"/>
      <c r="U102" s="274"/>
    </row>
    <row r="103" spans="1:21" ht="15" x14ac:dyDescent="0.25">
      <c r="A103" s="232"/>
      <c r="B103" s="169" t="s">
        <v>158</v>
      </c>
      <c r="C103" s="170">
        <v>4050</v>
      </c>
      <c r="D103" s="36"/>
      <c r="E103" s="234">
        <v>55.472726341305446</v>
      </c>
      <c r="F103" s="274"/>
      <c r="G103" s="274"/>
      <c r="H103" s="274"/>
      <c r="I103" s="274"/>
      <c r="J103" s="274"/>
      <c r="K103" s="279"/>
      <c r="L103" s="279"/>
      <c r="M103" s="279"/>
      <c r="N103" s="279"/>
      <c r="O103" s="279"/>
      <c r="P103" s="274"/>
      <c r="Q103" s="274"/>
      <c r="R103" s="274"/>
      <c r="S103" s="274"/>
      <c r="T103" s="274"/>
      <c r="U103" s="274"/>
    </row>
    <row r="104" spans="1:21" ht="15" x14ac:dyDescent="0.25">
      <c r="A104" s="232"/>
      <c r="B104" s="169" t="s">
        <v>159</v>
      </c>
      <c r="C104" s="170">
        <v>2063</v>
      </c>
      <c r="D104" s="36"/>
      <c r="E104" s="234">
        <v>51.796842512013917</v>
      </c>
      <c r="F104" s="274"/>
      <c r="G104" s="274"/>
      <c r="H104" s="274"/>
      <c r="I104" s="274"/>
      <c r="J104" s="274"/>
      <c r="K104" s="279"/>
      <c r="L104" s="279"/>
      <c r="M104" s="279"/>
      <c r="N104" s="279"/>
      <c r="O104" s="279"/>
      <c r="P104" s="274"/>
      <c r="Q104" s="274"/>
      <c r="R104" s="274"/>
      <c r="S104" s="274"/>
      <c r="T104" s="274"/>
      <c r="U104" s="274"/>
    </row>
    <row r="105" spans="1:21" ht="15" x14ac:dyDescent="0.25">
      <c r="A105" s="232"/>
      <c r="B105" s="99" t="s">
        <v>3</v>
      </c>
      <c r="C105" s="119">
        <f>SUM(C101:C104)</f>
        <v>9139</v>
      </c>
      <c r="D105" s="36"/>
      <c r="E105" s="233"/>
      <c r="F105" s="274"/>
      <c r="G105" s="274"/>
      <c r="H105" s="274"/>
      <c r="I105" s="274"/>
      <c r="J105" s="274"/>
      <c r="K105" s="279"/>
      <c r="L105" s="279"/>
      <c r="M105" s="279"/>
      <c r="N105" s="279"/>
      <c r="O105" s="279"/>
      <c r="P105" s="274"/>
      <c r="Q105" s="274"/>
      <c r="R105" s="274"/>
      <c r="S105" s="274"/>
      <c r="T105" s="274"/>
      <c r="U105" s="274"/>
    </row>
    <row r="106" spans="1:21" ht="15" customHeight="1" x14ac:dyDescent="0.25">
      <c r="A106" s="220"/>
      <c r="B106" s="32"/>
      <c r="C106" s="11"/>
      <c r="D106" s="11"/>
      <c r="E106" s="228"/>
      <c r="F106" s="278"/>
      <c r="G106" s="274"/>
      <c r="H106" s="274"/>
      <c r="I106" s="274"/>
      <c r="J106" s="274"/>
      <c r="K106" s="274"/>
      <c r="L106" s="274"/>
      <c r="M106" s="274"/>
      <c r="N106" s="274"/>
      <c r="O106" s="274"/>
      <c r="P106" s="274"/>
      <c r="Q106" s="274"/>
      <c r="R106" s="274"/>
      <c r="S106" s="274"/>
      <c r="T106" s="274"/>
      <c r="U106" s="274"/>
    </row>
    <row r="107" spans="1:21" ht="15" customHeight="1" x14ac:dyDescent="0.25">
      <c r="A107" s="218" t="s">
        <v>14</v>
      </c>
      <c r="B107" s="32" t="s">
        <v>15</v>
      </c>
      <c r="C107" s="235">
        <v>1939</v>
      </c>
      <c r="D107" s="123"/>
      <c r="E107" s="219">
        <v>55.379308954619049</v>
      </c>
      <c r="F107" s="278"/>
      <c r="G107" s="274"/>
      <c r="H107" s="274"/>
      <c r="I107" s="274"/>
      <c r="J107" s="274"/>
      <c r="K107" s="274"/>
      <c r="L107" s="274"/>
      <c r="M107" s="274"/>
      <c r="N107" s="274"/>
      <c r="O107" s="274"/>
      <c r="P107" s="274"/>
      <c r="Q107" s="274"/>
      <c r="R107" s="274"/>
      <c r="S107" s="274"/>
      <c r="T107" s="274"/>
      <c r="U107" s="274"/>
    </row>
    <row r="108" spans="1:21" ht="15" customHeight="1" x14ac:dyDescent="0.25">
      <c r="A108" s="232" t="s">
        <v>154</v>
      </c>
      <c r="B108" s="32" t="s">
        <v>16</v>
      </c>
      <c r="C108" s="235">
        <v>2789</v>
      </c>
      <c r="D108" s="10"/>
      <c r="E108" s="219">
        <v>54.202234067553135</v>
      </c>
      <c r="F108" s="278"/>
      <c r="G108" s="274"/>
      <c r="H108" s="274"/>
      <c r="I108" s="274"/>
      <c r="J108" s="274"/>
      <c r="K108" s="274"/>
      <c r="L108" s="274"/>
      <c r="M108" s="274"/>
      <c r="N108" s="274"/>
      <c r="O108" s="274"/>
      <c r="P108" s="274"/>
      <c r="Q108" s="274"/>
      <c r="R108" s="274"/>
      <c r="S108" s="274"/>
      <c r="T108" s="274"/>
      <c r="U108" s="274"/>
    </row>
    <row r="109" spans="1:21" ht="15" customHeight="1" x14ac:dyDescent="0.25">
      <c r="A109" s="220"/>
      <c r="B109" s="32" t="s">
        <v>17</v>
      </c>
      <c r="C109" s="235">
        <v>1464</v>
      </c>
      <c r="D109" s="10"/>
      <c r="E109" s="219">
        <v>54.773088036723394</v>
      </c>
      <c r="F109" s="278"/>
      <c r="G109" s="274"/>
      <c r="H109" s="274"/>
      <c r="I109" s="274"/>
      <c r="J109" s="274"/>
      <c r="K109" s="274"/>
      <c r="L109" s="274"/>
      <c r="M109" s="274"/>
      <c r="N109" s="274"/>
      <c r="O109" s="274"/>
      <c r="P109" s="274"/>
      <c r="Q109" s="274"/>
      <c r="R109" s="274"/>
      <c r="S109" s="274"/>
      <c r="T109" s="274"/>
      <c r="U109" s="274"/>
    </row>
    <row r="110" spans="1:21" ht="15" x14ac:dyDescent="0.25">
      <c r="A110" s="220"/>
      <c r="B110" s="32" t="s">
        <v>18</v>
      </c>
      <c r="C110" s="235">
        <v>2152</v>
      </c>
      <c r="D110" s="10"/>
      <c r="E110" s="219">
        <v>52.615622222438581</v>
      </c>
      <c r="F110" s="278"/>
      <c r="G110" s="274"/>
      <c r="H110" s="274"/>
      <c r="I110" s="274"/>
      <c r="J110" s="274"/>
      <c r="K110" s="274"/>
      <c r="L110" s="274"/>
      <c r="M110" s="274"/>
      <c r="N110" s="274"/>
      <c r="O110" s="274"/>
      <c r="P110" s="274"/>
      <c r="Q110" s="274"/>
      <c r="R110" s="274"/>
      <c r="S110" s="274"/>
      <c r="T110" s="274"/>
      <c r="U110" s="274"/>
    </row>
    <row r="111" spans="1:21" ht="15" x14ac:dyDescent="0.25">
      <c r="A111" s="220"/>
      <c r="B111" s="32" t="s">
        <v>19</v>
      </c>
      <c r="C111" s="235">
        <v>795</v>
      </c>
      <c r="D111" s="10"/>
      <c r="E111" s="219">
        <v>48.531588698542812</v>
      </c>
      <c r="F111" s="278"/>
      <c r="G111" s="274"/>
      <c r="H111" s="274"/>
      <c r="I111" s="274"/>
      <c r="J111" s="274"/>
      <c r="K111" s="274"/>
      <c r="L111" s="274"/>
      <c r="M111" s="274"/>
      <c r="N111" s="274"/>
      <c r="O111" s="274"/>
      <c r="P111" s="274"/>
      <c r="Q111" s="274"/>
      <c r="R111" s="274"/>
      <c r="S111" s="274"/>
      <c r="T111" s="274"/>
      <c r="U111" s="274"/>
    </row>
    <row r="112" spans="1:21" ht="15" x14ac:dyDescent="0.25">
      <c r="A112" s="220"/>
      <c r="B112" s="26" t="s">
        <v>3</v>
      </c>
      <c r="C112" s="137">
        <f>SUM(C107:C111)</f>
        <v>9139</v>
      </c>
      <c r="D112" s="10"/>
      <c r="E112" s="224"/>
      <c r="F112" s="278"/>
      <c r="G112" s="274"/>
      <c r="H112" s="274"/>
      <c r="I112" s="274"/>
      <c r="J112" s="274"/>
      <c r="K112" s="274"/>
      <c r="L112" s="274"/>
      <c r="M112" s="274"/>
      <c r="N112" s="274"/>
      <c r="O112" s="274"/>
      <c r="P112" s="274"/>
      <c r="Q112" s="274"/>
      <c r="R112" s="274"/>
      <c r="S112" s="274"/>
      <c r="T112" s="274"/>
      <c r="U112" s="274"/>
    </row>
    <row r="113" spans="1:21" ht="15" x14ac:dyDescent="0.25">
      <c r="A113" s="220"/>
      <c r="B113" s="34"/>
      <c r="C113" s="137"/>
      <c r="D113" s="11"/>
      <c r="E113" s="224"/>
      <c r="F113" s="278"/>
      <c r="G113" s="274"/>
      <c r="H113" s="274"/>
      <c r="I113" s="274"/>
      <c r="J113" s="274"/>
      <c r="K113" s="274"/>
      <c r="L113" s="274"/>
      <c r="M113" s="274"/>
      <c r="N113" s="274"/>
      <c r="O113" s="274"/>
      <c r="P113" s="274"/>
      <c r="Q113" s="274"/>
      <c r="R113" s="274"/>
      <c r="S113" s="274"/>
      <c r="T113" s="274"/>
      <c r="U113" s="274"/>
    </row>
    <row r="114" spans="1:21" ht="15" x14ac:dyDescent="0.25">
      <c r="A114" s="220"/>
      <c r="B114" s="164" t="s">
        <v>153</v>
      </c>
      <c r="C114" s="235">
        <v>1028</v>
      </c>
      <c r="D114" s="123"/>
      <c r="E114" s="219">
        <v>54.642580384805001</v>
      </c>
      <c r="F114" s="278"/>
      <c r="G114" s="274"/>
      <c r="H114" s="274"/>
      <c r="I114" s="274"/>
      <c r="J114" s="274"/>
      <c r="K114" s="274"/>
      <c r="L114" s="274"/>
      <c r="M114" s="274"/>
      <c r="N114" s="274"/>
      <c r="O114" s="274"/>
      <c r="P114" s="274"/>
      <c r="Q114" s="274"/>
      <c r="R114" s="274"/>
      <c r="S114" s="274"/>
      <c r="T114" s="274"/>
      <c r="U114" s="274"/>
    </row>
    <row r="115" spans="1:21" ht="15" x14ac:dyDescent="0.25">
      <c r="A115" s="220"/>
      <c r="B115" s="32" t="s">
        <v>28</v>
      </c>
      <c r="C115" s="235">
        <v>1513</v>
      </c>
      <c r="D115" s="10"/>
      <c r="E115" s="219">
        <v>53.937035481288639</v>
      </c>
      <c r="F115" s="278"/>
      <c r="G115" s="274"/>
      <c r="H115" s="274"/>
      <c r="I115" s="274"/>
      <c r="J115" s="274"/>
      <c r="K115" s="274"/>
      <c r="L115" s="274"/>
      <c r="M115" s="274"/>
      <c r="N115" s="274"/>
      <c r="O115" s="274"/>
      <c r="P115" s="274"/>
      <c r="Q115" s="274"/>
      <c r="R115" s="274"/>
      <c r="S115" s="274"/>
      <c r="T115" s="274"/>
      <c r="U115" s="274"/>
    </row>
    <row r="116" spans="1:21" ht="15" x14ac:dyDescent="0.25">
      <c r="A116" s="220"/>
      <c r="B116" s="32" t="s">
        <v>20</v>
      </c>
      <c r="C116" s="235">
        <v>6598</v>
      </c>
      <c r="D116" s="10"/>
      <c r="E116" s="219">
        <v>53.580275077432084</v>
      </c>
      <c r="F116" s="278"/>
      <c r="G116" s="274"/>
      <c r="H116" s="274"/>
      <c r="I116" s="274"/>
      <c r="J116" s="274"/>
      <c r="K116" s="274"/>
      <c r="L116" s="274"/>
      <c r="M116" s="274"/>
      <c r="N116" s="274"/>
      <c r="O116" s="274"/>
      <c r="P116" s="274"/>
      <c r="Q116" s="274"/>
      <c r="R116" s="274"/>
      <c r="S116" s="274"/>
      <c r="T116" s="274"/>
      <c r="U116" s="274"/>
    </row>
    <row r="117" spans="1:21" ht="15" x14ac:dyDescent="0.25">
      <c r="A117" s="220"/>
      <c r="B117" s="26" t="s">
        <v>3</v>
      </c>
      <c r="C117" s="137">
        <f>SUM(C114:C116)</f>
        <v>9139</v>
      </c>
      <c r="D117" s="10"/>
      <c r="E117" s="221"/>
      <c r="F117" s="278"/>
      <c r="G117" s="274"/>
      <c r="H117" s="274"/>
      <c r="I117" s="274"/>
      <c r="J117" s="274"/>
      <c r="K117" s="274"/>
      <c r="L117" s="274"/>
      <c r="M117" s="274"/>
      <c r="N117" s="274"/>
      <c r="O117" s="274"/>
      <c r="P117" s="274"/>
      <c r="Q117" s="274"/>
      <c r="R117" s="274"/>
      <c r="S117" s="274"/>
      <c r="T117" s="274"/>
      <c r="U117" s="274"/>
    </row>
    <row r="118" spans="1:21" ht="15" x14ac:dyDescent="0.25">
      <c r="A118" s="220"/>
      <c r="B118" s="26"/>
      <c r="C118" s="137"/>
      <c r="D118" s="10"/>
      <c r="E118" s="221"/>
      <c r="F118" s="278"/>
      <c r="G118" s="274"/>
      <c r="H118" s="274"/>
      <c r="I118" s="274"/>
      <c r="J118" s="274"/>
      <c r="K118" s="274"/>
      <c r="L118" s="274"/>
      <c r="M118" s="274"/>
      <c r="N118" s="274"/>
      <c r="O118" s="274"/>
      <c r="P118" s="274"/>
      <c r="Q118" s="274"/>
      <c r="R118" s="274"/>
      <c r="S118" s="274"/>
      <c r="T118" s="274"/>
      <c r="U118" s="274"/>
    </row>
    <row r="119" spans="1:21" ht="29.25" customHeight="1" x14ac:dyDescent="0.25">
      <c r="A119" s="249" t="s">
        <v>175</v>
      </c>
      <c r="B119" s="189"/>
      <c r="C119" s="252"/>
      <c r="D119" s="191"/>
      <c r="E119" s="251"/>
      <c r="F119" s="277"/>
      <c r="G119" s="277"/>
      <c r="H119" s="277"/>
      <c r="I119" s="274"/>
      <c r="J119" s="274"/>
      <c r="K119" s="274"/>
      <c r="L119" s="274"/>
      <c r="M119" s="274"/>
      <c r="N119" s="274"/>
      <c r="O119" s="274"/>
      <c r="P119" s="274"/>
      <c r="Q119" s="274"/>
      <c r="R119" s="274"/>
      <c r="S119" s="274"/>
      <c r="T119" s="274"/>
      <c r="U119" s="274"/>
    </row>
    <row r="120" spans="1:21" ht="15" x14ac:dyDescent="0.25">
      <c r="A120" s="218" t="s">
        <v>55</v>
      </c>
      <c r="B120" s="25" t="s">
        <v>46</v>
      </c>
      <c r="C120" s="63">
        <v>4630</v>
      </c>
      <c r="D120" s="39"/>
      <c r="E120" s="228">
        <v>37.9</v>
      </c>
      <c r="F120" s="276"/>
    </row>
    <row r="121" spans="1:21" ht="15" x14ac:dyDescent="0.25">
      <c r="A121" s="405" t="s">
        <v>154</v>
      </c>
      <c r="B121" s="25" t="s">
        <v>45</v>
      </c>
      <c r="C121" s="63">
        <v>4509</v>
      </c>
      <c r="D121" s="39"/>
      <c r="E121" s="228">
        <v>70.3</v>
      </c>
      <c r="F121" s="276"/>
    </row>
    <row r="122" spans="1:21" ht="15" x14ac:dyDescent="0.25">
      <c r="A122" s="220"/>
      <c r="B122" s="26" t="s">
        <v>3</v>
      </c>
      <c r="C122" s="137">
        <f>SUM(C120:C121)</f>
        <v>9139</v>
      </c>
      <c r="D122" s="39"/>
      <c r="E122" s="228"/>
      <c r="F122" s="276"/>
    </row>
    <row r="123" spans="1:21" ht="15" customHeight="1" x14ac:dyDescent="0.25">
      <c r="A123" s="220"/>
      <c r="B123" s="34"/>
      <c r="C123" s="11"/>
      <c r="D123" s="11"/>
      <c r="E123" s="228"/>
      <c r="F123" s="276"/>
    </row>
    <row r="124" spans="1:21" ht="15" customHeight="1" x14ac:dyDescent="0.25">
      <c r="A124" s="218" t="s">
        <v>21</v>
      </c>
      <c r="B124" s="32" t="s">
        <v>22</v>
      </c>
      <c r="C124" s="63">
        <v>2120</v>
      </c>
      <c r="D124" s="10"/>
      <c r="E124" s="219">
        <v>70.8</v>
      </c>
      <c r="F124" s="276"/>
    </row>
    <row r="125" spans="1:21" ht="15" customHeight="1" x14ac:dyDescent="0.25">
      <c r="A125" s="405" t="s">
        <v>154</v>
      </c>
      <c r="B125" s="32" t="s">
        <v>23</v>
      </c>
      <c r="C125" s="63">
        <v>5027</v>
      </c>
      <c r="D125" s="10"/>
      <c r="E125" s="219">
        <v>54.8</v>
      </c>
      <c r="F125" s="276"/>
    </row>
    <row r="126" spans="1:21" ht="15" customHeight="1" x14ac:dyDescent="0.25">
      <c r="A126" s="220"/>
      <c r="B126" s="32" t="s">
        <v>24</v>
      </c>
      <c r="C126" s="63">
        <v>1604</v>
      </c>
      <c r="D126" s="10"/>
      <c r="E126" s="219">
        <v>36.200000000000003</v>
      </c>
      <c r="F126" s="276"/>
    </row>
    <row r="127" spans="1:21" ht="15" customHeight="1" x14ac:dyDescent="0.25">
      <c r="A127" s="220"/>
      <c r="B127" s="32" t="s">
        <v>25</v>
      </c>
      <c r="C127" s="63">
        <v>388</v>
      </c>
      <c r="D127" s="10"/>
      <c r="E127" s="219">
        <v>20.399999999999999</v>
      </c>
      <c r="F127" s="276"/>
    </row>
    <row r="128" spans="1:21" ht="15" customHeight="1" x14ac:dyDescent="0.25">
      <c r="A128" s="220"/>
      <c r="B128" s="26" t="s">
        <v>3</v>
      </c>
      <c r="C128" s="137">
        <f>SUM(C124:C127)</f>
        <v>9139</v>
      </c>
      <c r="D128" s="10"/>
      <c r="E128" s="221"/>
      <c r="F128" s="276"/>
    </row>
    <row r="129" spans="1:34" s="381" customFormat="1" ht="15" customHeight="1" x14ac:dyDescent="0.25">
      <c r="A129" s="48"/>
      <c r="B129" s="99"/>
      <c r="C129" s="137"/>
      <c r="D129" s="10"/>
      <c r="E129" s="221"/>
      <c r="F129" s="276"/>
      <c r="G129" s="271"/>
      <c r="H129" s="271"/>
      <c r="I129" s="271"/>
      <c r="J129" s="271"/>
      <c r="K129" s="271"/>
      <c r="L129" s="271"/>
      <c r="M129" s="271"/>
      <c r="N129" s="271"/>
      <c r="O129" s="271"/>
      <c r="P129" s="271"/>
      <c r="Q129" s="271"/>
      <c r="R129" s="271"/>
      <c r="S129" s="271"/>
      <c r="T129" s="271"/>
      <c r="U129" s="271"/>
      <c r="V129" s="271"/>
      <c r="W129" s="271"/>
      <c r="X129" s="271"/>
      <c r="Y129" s="271"/>
      <c r="Z129" s="271"/>
      <c r="AA129" s="271"/>
    </row>
    <row r="130" spans="1:34" s="381" customFormat="1" ht="15" x14ac:dyDescent="0.25">
      <c r="A130" s="66" t="s">
        <v>221</v>
      </c>
      <c r="B130" s="48" t="s">
        <v>222</v>
      </c>
      <c r="C130" s="394">
        <v>869</v>
      </c>
      <c r="D130" s="10"/>
      <c r="E130" s="395">
        <v>39.9</v>
      </c>
      <c r="F130" s="276"/>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row>
    <row r="131" spans="1:34" s="381" customFormat="1" ht="15" x14ac:dyDescent="0.25">
      <c r="A131" s="388" t="s">
        <v>112</v>
      </c>
      <c r="B131" s="48" t="s">
        <v>223</v>
      </c>
      <c r="C131" s="394">
        <v>7393</v>
      </c>
      <c r="D131" s="10"/>
      <c r="E131" s="395">
        <v>54.7</v>
      </c>
      <c r="F131" s="276"/>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row>
    <row r="132" spans="1:34" s="381" customFormat="1" ht="15" x14ac:dyDescent="0.25">
      <c r="A132" s="33"/>
      <c r="B132" s="26" t="s">
        <v>3</v>
      </c>
      <c r="C132" s="137">
        <f>SUM(C130:C131)</f>
        <v>8262</v>
      </c>
      <c r="D132" s="10"/>
      <c r="E132" s="221"/>
      <c r="F132" s="276"/>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row>
    <row r="133" spans="1:34" ht="15" x14ac:dyDescent="0.25">
      <c r="A133" s="220"/>
      <c r="B133" s="26"/>
      <c r="C133" s="137"/>
      <c r="D133" s="36"/>
      <c r="E133" s="236"/>
      <c r="F133" s="276"/>
    </row>
    <row r="134" spans="1:34" ht="15" x14ac:dyDescent="0.25">
      <c r="A134" s="218" t="s">
        <v>117</v>
      </c>
      <c r="B134" s="32" t="s">
        <v>45</v>
      </c>
      <c r="C134" s="240">
        <v>2753</v>
      </c>
      <c r="D134" s="238"/>
      <c r="E134" s="219">
        <v>41.6</v>
      </c>
      <c r="F134" s="276"/>
    </row>
    <row r="135" spans="1:34" ht="15" x14ac:dyDescent="0.25">
      <c r="A135" s="220" t="s">
        <v>112</v>
      </c>
      <c r="B135" s="32" t="s">
        <v>46</v>
      </c>
      <c r="C135" s="240">
        <v>4859</v>
      </c>
      <c r="D135" s="238"/>
      <c r="E135" s="219">
        <v>56.6</v>
      </c>
      <c r="F135" s="276"/>
    </row>
    <row r="136" spans="1:34" ht="15" x14ac:dyDescent="0.25">
      <c r="A136" s="220"/>
      <c r="B136" s="26" t="s">
        <v>3</v>
      </c>
      <c r="C136" s="121">
        <f>SUM(C134:C135)</f>
        <v>7612</v>
      </c>
      <c r="D136" s="238"/>
      <c r="E136" s="219"/>
      <c r="F136" s="276"/>
    </row>
    <row r="137" spans="1:34" ht="15" x14ac:dyDescent="0.25">
      <c r="A137" s="220"/>
      <c r="B137" s="32"/>
      <c r="C137" s="237"/>
      <c r="D137" s="238"/>
      <c r="E137" s="219"/>
      <c r="F137" s="276"/>
    </row>
    <row r="138" spans="1:34" ht="15" x14ac:dyDescent="0.25">
      <c r="A138" s="239" t="s">
        <v>225</v>
      </c>
      <c r="B138" s="32" t="s">
        <v>45</v>
      </c>
      <c r="C138" s="237">
        <v>2858</v>
      </c>
      <c r="D138" s="238"/>
      <c r="E138" s="219">
        <v>42.7</v>
      </c>
      <c r="F138" s="276"/>
    </row>
    <row r="139" spans="1:34" ht="15" x14ac:dyDescent="0.25">
      <c r="A139" s="239"/>
      <c r="B139" s="32" t="s">
        <v>46</v>
      </c>
      <c r="C139" s="237">
        <v>5421</v>
      </c>
      <c r="D139" s="238"/>
      <c r="E139" s="219">
        <v>58.1</v>
      </c>
      <c r="F139" s="276"/>
    </row>
    <row r="140" spans="1:34" ht="15" x14ac:dyDescent="0.25">
      <c r="A140" s="220"/>
      <c r="B140" s="26" t="s">
        <v>3</v>
      </c>
      <c r="C140" s="121">
        <f>SUM(C138:C139)</f>
        <v>8279</v>
      </c>
      <c r="D140" s="238"/>
      <c r="E140" s="219"/>
      <c r="F140" s="276"/>
    </row>
    <row r="141" spans="1:34" ht="15" x14ac:dyDescent="0.25">
      <c r="A141" s="220"/>
      <c r="B141" s="26"/>
      <c r="C141" s="121"/>
      <c r="D141" s="238"/>
      <c r="E141" s="219"/>
      <c r="F141" s="276"/>
    </row>
    <row r="142" spans="1:34" ht="15" x14ac:dyDescent="0.25">
      <c r="A142" s="218" t="s">
        <v>33</v>
      </c>
      <c r="B142" s="133" t="s">
        <v>34</v>
      </c>
      <c r="C142" s="117">
        <v>5025</v>
      </c>
      <c r="D142" s="39"/>
      <c r="E142" s="228">
        <v>60.5</v>
      </c>
      <c r="F142" s="276"/>
    </row>
    <row r="143" spans="1:34" ht="15" x14ac:dyDescent="0.25">
      <c r="A143" s="220" t="s">
        <v>239</v>
      </c>
      <c r="B143" s="133" t="s">
        <v>115</v>
      </c>
      <c r="C143" s="117">
        <v>4002</v>
      </c>
      <c r="D143" s="39"/>
      <c r="E143" s="228">
        <v>45.7</v>
      </c>
      <c r="F143" s="276"/>
    </row>
    <row r="144" spans="1:34" ht="15" x14ac:dyDescent="0.25">
      <c r="A144" s="220"/>
      <c r="B144" s="26" t="s">
        <v>3</v>
      </c>
      <c r="C144" s="137">
        <f>SUM(C142:C143)</f>
        <v>9027</v>
      </c>
      <c r="D144" s="39"/>
      <c r="E144" s="228"/>
      <c r="F144" s="276"/>
    </row>
    <row r="145" spans="1:6" ht="15" x14ac:dyDescent="0.25">
      <c r="A145" s="220"/>
      <c r="B145" s="26"/>
      <c r="C145" s="137"/>
      <c r="D145" s="39"/>
      <c r="E145" s="228"/>
      <c r="F145" s="276"/>
    </row>
    <row r="146" spans="1:6" ht="15" x14ac:dyDescent="0.25">
      <c r="A146" s="241" t="s">
        <v>235</v>
      </c>
      <c r="B146" s="136" t="s">
        <v>34</v>
      </c>
      <c r="C146" s="137">
        <v>3735</v>
      </c>
      <c r="D146" s="39"/>
      <c r="E146" s="228">
        <v>57.7</v>
      </c>
      <c r="F146" s="276"/>
    </row>
    <row r="147" spans="1:6" ht="15" x14ac:dyDescent="0.25">
      <c r="A147" s="241"/>
      <c r="B147" s="136" t="s">
        <v>115</v>
      </c>
      <c r="C147" s="63">
        <v>3822</v>
      </c>
      <c r="D147" s="39"/>
      <c r="E147" s="228">
        <v>45.1</v>
      </c>
      <c r="F147" s="276"/>
    </row>
    <row r="148" spans="1:6" ht="15" x14ac:dyDescent="0.25">
      <c r="A148" s="220"/>
      <c r="B148" s="26" t="s">
        <v>3</v>
      </c>
      <c r="C148" s="137">
        <f>SUM(C146:C147)</f>
        <v>7557</v>
      </c>
      <c r="D148" s="39"/>
      <c r="E148" s="228"/>
      <c r="F148" s="276"/>
    </row>
    <row r="149" spans="1:6" ht="15" x14ac:dyDescent="0.25">
      <c r="A149" s="220"/>
      <c r="B149" s="26"/>
      <c r="C149" s="63"/>
      <c r="D149" s="39"/>
      <c r="E149" s="228"/>
      <c r="F149" s="276"/>
    </row>
    <row r="150" spans="1:6" ht="15" x14ac:dyDescent="0.25">
      <c r="A150" s="218" t="s">
        <v>35</v>
      </c>
      <c r="B150" s="133" t="s">
        <v>113</v>
      </c>
      <c r="C150" s="117">
        <v>2863</v>
      </c>
      <c r="D150" s="39"/>
      <c r="E150" s="228">
        <v>48.9</v>
      </c>
      <c r="F150" s="276"/>
    </row>
    <row r="151" spans="1:6" ht="15" x14ac:dyDescent="0.25">
      <c r="A151" s="220" t="s">
        <v>239</v>
      </c>
      <c r="B151" s="133" t="s">
        <v>114</v>
      </c>
      <c r="C151" s="117">
        <v>1139</v>
      </c>
      <c r="D151" s="39"/>
      <c r="E151" s="228">
        <v>37.799999999999997</v>
      </c>
      <c r="F151" s="276"/>
    </row>
    <row r="152" spans="1:6" ht="15" x14ac:dyDescent="0.25">
      <c r="A152" s="220"/>
      <c r="B152" s="26" t="s">
        <v>3</v>
      </c>
      <c r="C152" s="137">
        <f>SUM(C150:C151)</f>
        <v>4002</v>
      </c>
      <c r="D152" s="39"/>
      <c r="E152" s="228"/>
      <c r="F152" s="276"/>
    </row>
    <row r="153" spans="1:6" ht="15" x14ac:dyDescent="0.25">
      <c r="A153" s="220"/>
      <c r="B153" s="26"/>
      <c r="C153" s="137"/>
      <c r="D153" s="39"/>
      <c r="E153" s="228"/>
      <c r="F153" s="276"/>
    </row>
    <row r="154" spans="1:6" ht="15" x14ac:dyDescent="0.25">
      <c r="A154" s="241" t="s">
        <v>235</v>
      </c>
      <c r="B154" s="136" t="s">
        <v>113</v>
      </c>
      <c r="C154" s="242">
        <v>2713</v>
      </c>
      <c r="D154" s="39"/>
      <c r="E154" s="228">
        <v>48.1</v>
      </c>
      <c r="F154" s="276"/>
    </row>
    <row r="155" spans="1:6" ht="15" x14ac:dyDescent="0.25">
      <c r="A155" s="241"/>
      <c r="B155" s="136" t="s">
        <v>114</v>
      </c>
      <c r="C155" s="237">
        <v>1109</v>
      </c>
      <c r="D155" s="238"/>
      <c r="E155" s="219">
        <v>37.799999999999997</v>
      </c>
      <c r="F155" s="276"/>
    </row>
    <row r="156" spans="1:6" ht="15" x14ac:dyDescent="0.25">
      <c r="A156" s="220"/>
      <c r="B156" s="26" t="s">
        <v>3</v>
      </c>
      <c r="C156" s="121">
        <f>SUM(C154:C155)</f>
        <v>3822</v>
      </c>
      <c r="D156" s="238"/>
      <c r="E156" s="219"/>
      <c r="F156" s="276"/>
    </row>
    <row r="157" spans="1:6" ht="15" x14ac:dyDescent="0.25">
      <c r="A157" s="220"/>
      <c r="B157" s="26"/>
      <c r="C157" s="237"/>
      <c r="D157" s="238"/>
      <c r="E157" s="219"/>
      <c r="F157" s="276"/>
    </row>
    <row r="158" spans="1:6" ht="15" x14ac:dyDescent="0.25">
      <c r="A158" s="220"/>
      <c r="B158" s="32"/>
      <c r="C158" s="237"/>
      <c r="D158" s="238"/>
      <c r="E158" s="219"/>
      <c r="F158" s="276"/>
    </row>
    <row r="159" spans="1:6" ht="15" x14ac:dyDescent="0.25">
      <c r="A159" s="218" t="s">
        <v>100</v>
      </c>
      <c r="B159" s="32" t="s">
        <v>45</v>
      </c>
      <c r="C159" s="237">
        <v>985</v>
      </c>
      <c r="D159" s="238"/>
      <c r="E159" s="219">
        <v>23.6</v>
      </c>
      <c r="F159" s="276"/>
    </row>
    <row r="160" spans="1:6" ht="15" x14ac:dyDescent="0.25">
      <c r="A160" s="243" t="s">
        <v>112</v>
      </c>
      <c r="B160" s="32" t="s">
        <v>46</v>
      </c>
      <c r="C160" s="237">
        <v>7291</v>
      </c>
      <c r="D160" s="238"/>
      <c r="E160" s="219">
        <v>56.8</v>
      </c>
      <c r="F160" s="276"/>
    </row>
    <row r="161" spans="1:6" ht="15" x14ac:dyDescent="0.25">
      <c r="A161" s="220"/>
      <c r="B161" s="26" t="s">
        <v>3</v>
      </c>
      <c r="C161" s="121">
        <f>SUM(C159:C160)</f>
        <v>8276</v>
      </c>
      <c r="D161" s="238"/>
      <c r="E161" s="219"/>
      <c r="F161" s="276"/>
    </row>
    <row r="162" spans="1:6" ht="15" x14ac:dyDescent="0.25">
      <c r="A162" s="220"/>
      <c r="B162" s="26"/>
      <c r="C162" s="121"/>
      <c r="D162" s="238"/>
      <c r="E162" s="219"/>
      <c r="F162" s="276"/>
    </row>
    <row r="163" spans="1:6" ht="15" x14ac:dyDescent="0.25">
      <c r="A163" s="243" t="s">
        <v>225</v>
      </c>
      <c r="B163" s="32" t="s">
        <v>45</v>
      </c>
      <c r="C163" s="240">
        <v>964</v>
      </c>
      <c r="D163" s="238"/>
      <c r="E163" s="219">
        <v>22.9</v>
      </c>
      <c r="F163" s="276"/>
    </row>
    <row r="164" spans="1:6" ht="15" x14ac:dyDescent="0.25">
      <c r="A164" s="243"/>
      <c r="B164" s="32" t="s">
        <v>46</v>
      </c>
      <c r="C164" s="240">
        <v>6645</v>
      </c>
      <c r="D164" s="238"/>
      <c r="E164" s="219">
        <v>55.3</v>
      </c>
      <c r="F164" s="276"/>
    </row>
    <row r="165" spans="1:6" ht="15" x14ac:dyDescent="0.25">
      <c r="A165" s="220"/>
      <c r="B165" s="26" t="s">
        <v>3</v>
      </c>
      <c r="C165" s="121">
        <f>SUM(C163:C164)</f>
        <v>7609</v>
      </c>
      <c r="D165" s="238"/>
      <c r="E165" s="219"/>
      <c r="F165" s="276"/>
    </row>
    <row r="166" spans="1:6" ht="15" x14ac:dyDescent="0.25">
      <c r="A166" s="220"/>
      <c r="B166" s="26"/>
      <c r="C166" s="121"/>
      <c r="D166" s="238"/>
      <c r="E166" s="219"/>
      <c r="F166" s="276"/>
    </row>
    <row r="167" spans="1:6" ht="15" customHeight="1" x14ac:dyDescent="0.25">
      <c r="A167" s="220"/>
      <c r="B167" s="32"/>
      <c r="C167" s="68"/>
      <c r="D167" s="11"/>
      <c r="E167" s="221"/>
      <c r="F167" s="276"/>
    </row>
    <row r="168" spans="1:6" ht="15" customHeight="1" x14ac:dyDescent="0.25">
      <c r="A168" s="218" t="s">
        <v>117</v>
      </c>
      <c r="B168" s="134" t="s">
        <v>118</v>
      </c>
      <c r="C168" s="141">
        <v>756</v>
      </c>
      <c r="D168" s="49"/>
      <c r="E168" s="219">
        <v>22.7</v>
      </c>
      <c r="F168" s="276"/>
    </row>
    <row r="169" spans="1:6" ht="15" customHeight="1" x14ac:dyDescent="0.25">
      <c r="A169" s="218" t="s">
        <v>111</v>
      </c>
      <c r="B169" s="134" t="s">
        <v>119</v>
      </c>
      <c r="C169" s="141">
        <v>2099</v>
      </c>
      <c r="D169" s="49"/>
      <c r="E169" s="219">
        <v>50</v>
      </c>
      <c r="F169" s="276"/>
    </row>
    <row r="170" spans="1:6" ht="15" x14ac:dyDescent="0.25">
      <c r="A170" s="220" t="s">
        <v>112</v>
      </c>
      <c r="B170" s="134" t="s">
        <v>116</v>
      </c>
      <c r="C170" s="141">
        <v>227</v>
      </c>
      <c r="D170" s="49"/>
      <c r="E170" s="219">
        <v>26.8</v>
      </c>
      <c r="F170" s="276"/>
    </row>
    <row r="171" spans="1:6" ht="15" customHeight="1" x14ac:dyDescent="0.25">
      <c r="A171" s="220"/>
      <c r="B171" s="134" t="s">
        <v>26</v>
      </c>
      <c r="C171" s="141">
        <v>5191</v>
      </c>
      <c r="D171" s="49"/>
      <c r="E171" s="219">
        <v>59.5</v>
      </c>
      <c r="F171" s="276"/>
    </row>
    <row r="172" spans="1:6" ht="15" customHeight="1" x14ac:dyDescent="0.25">
      <c r="A172" s="220"/>
      <c r="B172" s="26" t="s">
        <v>3</v>
      </c>
      <c r="C172" s="244">
        <f>SUM(C168:C171)</f>
        <v>8273</v>
      </c>
      <c r="D172" s="49"/>
      <c r="E172" s="228"/>
      <c r="F172" s="276"/>
    </row>
    <row r="173" spans="1:6" ht="15" customHeight="1" x14ac:dyDescent="0.25">
      <c r="A173" s="220"/>
      <c r="B173" s="26"/>
      <c r="C173" s="137"/>
      <c r="D173" s="39"/>
      <c r="E173" s="228"/>
      <c r="F173" s="276"/>
    </row>
    <row r="174" spans="1:6" ht="15" customHeight="1" x14ac:dyDescent="0.25">
      <c r="A174" s="380" t="s">
        <v>225</v>
      </c>
      <c r="B174" s="134" t="s">
        <v>118</v>
      </c>
      <c r="C174" s="117">
        <v>747</v>
      </c>
      <c r="D174" s="49"/>
      <c r="E174" s="219">
        <v>22.2</v>
      </c>
      <c r="F174" s="276"/>
    </row>
    <row r="175" spans="1:6" ht="15" customHeight="1" x14ac:dyDescent="0.25">
      <c r="A175" s="218"/>
      <c r="B175" s="134" t="s">
        <v>119</v>
      </c>
      <c r="C175" s="117">
        <v>2003</v>
      </c>
      <c r="D175" s="49"/>
      <c r="E175" s="219">
        <v>48.9</v>
      </c>
      <c r="F175" s="276"/>
    </row>
    <row r="176" spans="1:6" ht="15" customHeight="1" x14ac:dyDescent="0.25">
      <c r="A176" s="380"/>
      <c r="B176" s="134" t="s">
        <v>116</v>
      </c>
      <c r="C176" s="117">
        <v>215</v>
      </c>
      <c r="D176" s="49"/>
      <c r="E176" s="219">
        <v>25.4</v>
      </c>
      <c r="F176" s="276"/>
    </row>
    <row r="177" spans="1:6" ht="15" x14ac:dyDescent="0.25">
      <c r="A177" s="220"/>
      <c r="B177" s="134" t="s">
        <v>26</v>
      </c>
      <c r="C177" s="117">
        <v>4641</v>
      </c>
      <c r="D177" s="49"/>
      <c r="E177" s="219">
        <v>58.1</v>
      </c>
      <c r="F177" s="276"/>
    </row>
    <row r="178" spans="1:6" ht="15" x14ac:dyDescent="0.25">
      <c r="A178" s="220"/>
      <c r="B178" s="26" t="s">
        <v>3</v>
      </c>
      <c r="C178" s="244">
        <f>SUM(C174:C177)</f>
        <v>7606</v>
      </c>
      <c r="D178" s="49"/>
      <c r="E178" s="228"/>
      <c r="F178" s="276"/>
    </row>
    <row r="179" spans="1:6" ht="15" x14ac:dyDescent="0.25">
      <c r="A179" s="220"/>
      <c r="B179" s="26"/>
      <c r="C179" s="137"/>
      <c r="D179" s="49"/>
      <c r="E179" s="228"/>
      <c r="F179" s="276"/>
    </row>
    <row r="180" spans="1:6" ht="15" x14ac:dyDescent="0.25">
      <c r="A180" s="218" t="s">
        <v>88</v>
      </c>
      <c r="B180" s="48" t="s">
        <v>89</v>
      </c>
      <c r="C180" s="117">
        <v>732</v>
      </c>
      <c r="D180" s="49"/>
      <c r="E180" s="224">
        <v>20.2</v>
      </c>
      <c r="F180" s="276"/>
    </row>
    <row r="181" spans="1:6" ht="15" x14ac:dyDescent="0.25">
      <c r="A181" s="220" t="s">
        <v>112</v>
      </c>
      <c r="B181" s="48" t="s">
        <v>90</v>
      </c>
      <c r="C181" s="117">
        <v>259</v>
      </c>
      <c r="D181" s="49"/>
      <c r="E181" s="224">
        <v>23.5</v>
      </c>
      <c r="F181" s="276"/>
    </row>
    <row r="182" spans="1:6" ht="15" x14ac:dyDescent="0.25">
      <c r="A182" s="220"/>
      <c r="B182" s="48" t="s">
        <v>91</v>
      </c>
      <c r="C182" s="117">
        <v>235</v>
      </c>
      <c r="D182" s="49"/>
      <c r="E182" s="224">
        <v>23.6</v>
      </c>
      <c r="F182" s="276"/>
    </row>
    <row r="183" spans="1:6" ht="15" x14ac:dyDescent="0.25">
      <c r="A183" s="220"/>
      <c r="B183" s="99" t="s">
        <v>3</v>
      </c>
      <c r="C183" s="119">
        <f>SUM(C180:C182)</f>
        <v>1226</v>
      </c>
      <c r="D183" s="49"/>
      <c r="E183" s="224"/>
      <c r="F183" s="276"/>
    </row>
    <row r="184" spans="1:6" ht="15" x14ac:dyDescent="0.25">
      <c r="A184" s="220"/>
      <c r="B184" s="34"/>
      <c r="C184" s="137"/>
      <c r="D184" s="49"/>
      <c r="E184" s="228"/>
      <c r="F184" s="276"/>
    </row>
    <row r="185" spans="1:6" ht="15" x14ac:dyDescent="0.25">
      <c r="A185" s="380" t="s">
        <v>225</v>
      </c>
      <c r="B185" s="48" t="s">
        <v>89</v>
      </c>
      <c r="C185" s="117">
        <v>721</v>
      </c>
      <c r="D185" s="49"/>
      <c r="E185" s="219">
        <v>19.600000000000001</v>
      </c>
      <c r="F185" s="276"/>
    </row>
    <row r="186" spans="1:6" ht="15" x14ac:dyDescent="0.25">
      <c r="A186" s="380"/>
      <c r="B186" s="48" t="s">
        <v>90</v>
      </c>
      <c r="C186" s="117">
        <v>254</v>
      </c>
      <c r="D186" s="49"/>
      <c r="E186" s="219">
        <v>22.8</v>
      </c>
      <c r="F186" s="276"/>
    </row>
    <row r="187" spans="1:6" ht="15" x14ac:dyDescent="0.25">
      <c r="A187" s="220"/>
      <c r="B187" s="48" t="s">
        <v>91</v>
      </c>
      <c r="C187" s="117">
        <v>229</v>
      </c>
      <c r="D187" s="49"/>
      <c r="E187" s="219">
        <v>22.5</v>
      </c>
      <c r="F187" s="276"/>
    </row>
    <row r="188" spans="1:6" ht="15" x14ac:dyDescent="0.25">
      <c r="A188" s="220"/>
      <c r="B188" s="99" t="s">
        <v>3</v>
      </c>
      <c r="C188" s="119">
        <f>SUM(C185:C187)</f>
        <v>1204</v>
      </c>
      <c r="D188" s="63"/>
      <c r="E188" s="224"/>
      <c r="F188" s="276"/>
    </row>
    <row r="189" spans="1:6" ht="15" x14ac:dyDescent="0.25">
      <c r="A189" s="220"/>
      <c r="B189" s="34"/>
      <c r="C189" s="137"/>
      <c r="D189" s="39"/>
      <c r="E189" s="228"/>
      <c r="F189" s="276"/>
    </row>
    <row r="190" spans="1:6" ht="15" x14ac:dyDescent="0.25">
      <c r="A190" s="218" t="s">
        <v>161</v>
      </c>
      <c r="B190" s="32" t="s">
        <v>45</v>
      </c>
      <c r="C190" s="237">
        <v>485</v>
      </c>
      <c r="D190" s="238"/>
      <c r="E190" s="219">
        <v>28.4</v>
      </c>
      <c r="F190" s="276"/>
    </row>
    <row r="191" spans="1:6" ht="15" x14ac:dyDescent="0.25">
      <c r="A191" s="245" t="s">
        <v>225</v>
      </c>
      <c r="B191" s="32" t="s">
        <v>46</v>
      </c>
      <c r="C191" s="237">
        <v>7130</v>
      </c>
      <c r="D191" s="238"/>
      <c r="E191" s="219">
        <v>52.7</v>
      </c>
      <c r="F191" s="276"/>
    </row>
    <row r="192" spans="1:6" ht="15" x14ac:dyDescent="0.25">
      <c r="A192" s="245"/>
      <c r="B192" s="26" t="s">
        <v>3</v>
      </c>
      <c r="C192" s="121">
        <f>SUM(C190:C191)</f>
        <v>7615</v>
      </c>
      <c r="D192" s="238"/>
      <c r="E192" s="219"/>
      <c r="F192" s="276"/>
    </row>
    <row r="193" spans="1:27" ht="15" x14ac:dyDescent="0.25">
      <c r="A193" s="220"/>
      <c r="B193" s="34"/>
      <c r="C193" s="137"/>
      <c r="D193" s="39"/>
      <c r="E193" s="228"/>
      <c r="F193" s="276"/>
    </row>
    <row r="194" spans="1:27" ht="15" x14ac:dyDescent="0.25">
      <c r="A194" s="198" t="s">
        <v>162</v>
      </c>
      <c r="B194" s="32" t="s">
        <v>45</v>
      </c>
      <c r="C194" s="208">
        <v>405</v>
      </c>
      <c r="D194" s="205"/>
      <c r="E194" s="187">
        <v>27.1</v>
      </c>
      <c r="F194" s="276"/>
    </row>
    <row r="195" spans="1:27" ht="15" x14ac:dyDescent="0.25">
      <c r="A195" s="245" t="s">
        <v>225</v>
      </c>
      <c r="B195" s="32" t="s">
        <v>46</v>
      </c>
      <c r="C195" s="208">
        <v>7207</v>
      </c>
      <c r="D195" s="205"/>
      <c r="E195" s="187">
        <v>52.5</v>
      </c>
      <c r="F195" s="276"/>
    </row>
    <row r="196" spans="1:27" ht="15" x14ac:dyDescent="0.25">
      <c r="A196" s="200"/>
      <c r="B196" s="199" t="s">
        <v>3</v>
      </c>
      <c r="C196" s="209">
        <v>7612</v>
      </c>
      <c r="D196" s="205"/>
      <c r="E196" s="187"/>
      <c r="F196" s="276"/>
    </row>
    <row r="197" spans="1:27" ht="15" x14ac:dyDescent="0.25">
      <c r="A197" s="200"/>
      <c r="B197" s="199"/>
      <c r="C197" s="209"/>
      <c r="D197" s="205"/>
      <c r="E197" s="187"/>
      <c r="F197" s="276"/>
    </row>
    <row r="198" spans="1:27" ht="30" x14ac:dyDescent="0.25">
      <c r="A198" s="406" t="s">
        <v>164</v>
      </c>
      <c r="B198" s="32" t="s">
        <v>45</v>
      </c>
      <c r="C198" s="210">
        <v>293</v>
      </c>
      <c r="D198" s="206"/>
      <c r="E198" s="207">
        <v>30.3</v>
      </c>
      <c r="F198" s="276"/>
    </row>
    <row r="199" spans="1:27" ht="15" x14ac:dyDescent="0.25">
      <c r="A199" s="245" t="s">
        <v>225</v>
      </c>
      <c r="B199" s="32" t="s">
        <v>46</v>
      </c>
      <c r="C199" s="210">
        <v>7318</v>
      </c>
      <c r="D199" s="206"/>
      <c r="E199" s="207">
        <v>52</v>
      </c>
      <c r="F199" s="276"/>
    </row>
    <row r="200" spans="1:27" ht="15" x14ac:dyDescent="0.25">
      <c r="A200" s="245"/>
      <c r="B200" s="199" t="s">
        <v>3</v>
      </c>
      <c r="C200" s="211">
        <v>7611</v>
      </c>
      <c r="D200" s="206"/>
      <c r="E200" s="207"/>
      <c r="F200" s="276"/>
    </row>
    <row r="201" spans="1:27" ht="15" x14ac:dyDescent="0.25">
      <c r="A201" s="198"/>
      <c r="B201" s="201"/>
      <c r="C201" s="210"/>
      <c r="D201" s="206"/>
      <c r="E201" s="207"/>
      <c r="F201" s="276"/>
    </row>
    <row r="202" spans="1:27" ht="15" x14ac:dyDescent="0.25">
      <c r="A202" s="198" t="s">
        <v>165</v>
      </c>
      <c r="B202" s="32" t="s">
        <v>45</v>
      </c>
      <c r="C202" s="210">
        <v>293</v>
      </c>
      <c r="D202" s="206"/>
      <c r="E202" s="207">
        <v>30.3</v>
      </c>
      <c r="F202" s="276"/>
    </row>
    <row r="203" spans="1:27" ht="15" x14ac:dyDescent="0.25">
      <c r="A203" s="245" t="s">
        <v>225</v>
      </c>
      <c r="B203" s="32" t="s">
        <v>46</v>
      </c>
      <c r="C203" s="210">
        <v>7321</v>
      </c>
      <c r="D203" s="206"/>
      <c r="E203" s="207">
        <v>52</v>
      </c>
      <c r="F203" s="276"/>
    </row>
    <row r="204" spans="1:27" s="110" customFormat="1" ht="15" x14ac:dyDescent="0.25">
      <c r="A204" s="198"/>
      <c r="B204" s="199" t="s">
        <v>3</v>
      </c>
      <c r="C204" s="211">
        <v>7614</v>
      </c>
      <c r="D204" s="206"/>
      <c r="E204" s="207"/>
      <c r="F204" s="276"/>
      <c r="G204" s="271"/>
      <c r="H204" s="271"/>
      <c r="I204" s="271"/>
      <c r="J204" s="271"/>
      <c r="K204" s="271"/>
      <c r="L204" s="271"/>
      <c r="M204" s="271"/>
      <c r="N204" s="271"/>
      <c r="O204" s="271"/>
      <c r="P204" s="271"/>
      <c r="Q204" s="271"/>
      <c r="R204" s="271"/>
      <c r="S204" s="271"/>
      <c r="T204" s="271"/>
      <c r="U204" s="271"/>
      <c r="V204" s="274"/>
      <c r="W204" s="274"/>
      <c r="X204" s="274"/>
      <c r="Y204" s="274"/>
      <c r="Z204" s="274"/>
      <c r="AA204" s="274"/>
    </row>
    <row r="205" spans="1:27" ht="15" x14ac:dyDescent="0.25">
      <c r="A205" s="198"/>
      <c r="B205" s="199"/>
      <c r="C205" s="210"/>
      <c r="D205" s="206"/>
      <c r="E205" s="207"/>
    </row>
    <row r="206" spans="1:27" ht="15" x14ac:dyDescent="0.25">
      <c r="A206" s="522" t="s">
        <v>243</v>
      </c>
      <c r="B206" s="32" t="s">
        <v>45</v>
      </c>
      <c r="C206" s="210">
        <v>214</v>
      </c>
      <c r="D206" s="206"/>
      <c r="E206" s="207">
        <v>30.8</v>
      </c>
    </row>
    <row r="207" spans="1:27" ht="15" x14ac:dyDescent="0.25">
      <c r="A207" s="522"/>
      <c r="B207" s="32" t="s">
        <v>46</v>
      </c>
      <c r="C207" s="210">
        <v>7400</v>
      </c>
      <c r="D207" s="206"/>
      <c r="E207" s="207">
        <v>51.8</v>
      </c>
    </row>
    <row r="208" spans="1:27" ht="15" x14ac:dyDescent="0.25">
      <c r="A208" s="522"/>
      <c r="B208" s="199" t="s">
        <v>3</v>
      </c>
      <c r="C208" s="211">
        <v>7614</v>
      </c>
      <c r="D208" s="206"/>
      <c r="E208" s="207"/>
    </row>
    <row r="209" spans="1:5" ht="15" x14ac:dyDescent="0.25">
      <c r="A209" s="245"/>
      <c r="B209" s="201"/>
      <c r="C209" s="210"/>
      <c r="D209" s="206"/>
      <c r="E209" s="207"/>
    </row>
    <row r="210" spans="1:5" ht="15" x14ac:dyDescent="0.25">
      <c r="A210" s="198" t="s">
        <v>166</v>
      </c>
      <c r="B210" s="32" t="s">
        <v>45</v>
      </c>
      <c r="C210" s="210">
        <v>742</v>
      </c>
      <c r="D210" s="206"/>
      <c r="E210" s="207">
        <v>40.9</v>
      </c>
    </row>
    <row r="211" spans="1:5" ht="15" x14ac:dyDescent="0.25">
      <c r="A211" s="248" t="s">
        <v>225</v>
      </c>
      <c r="B211" s="32" t="s">
        <v>46</v>
      </c>
      <c r="C211" s="210">
        <v>6872</v>
      </c>
      <c r="D211" s="206"/>
      <c r="E211" s="207">
        <v>52.2</v>
      </c>
    </row>
    <row r="212" spans="1:5" ht="15" x14ac:dyDescent="0.25">
      <c r="A212" s="198"/>
      <c r="B212" s="199" t="s">
        <v>3</v>
      </c>
      <c r="C212" s="211">
        <v>7614</v>
      </c>
      <c r="D212" s="206"/>
      <c r="E212" s="207"/>
    </row>
    <row r="213" spans="1:5" ht="15" x14ac:dyDescent="0.25">
      <c r="A213" s="202"/>
      <c r="B213" s="201"/>
      <c r="C213" s="210"/>
      <c r="D213" s="206"/>
      <c r="E213" s="207"/>
    </row>
    <row r="214" spans="1:5" ht="15" x14ac:dyDescent="0.25">
      <c r="A214" s="202" t="s">
        <v>167</v>
      </c>
      <c r="B214" s="32" t="s">
        <v>45</v>
      </c>
      <c r="C214" s="210">
        <v>228</v>
      </c>
      <c r="D214" s="206"/>
      <c r="E214" s="207">
        <v>36.200000000000003</v>
      </c>
    </row>
    <row r="215" spans="1:5" ht="15" x14ac:dyDescent="0.25">
      <c r="A215" s="245" t="s">
        <v>225</v>
      </c>
      <c r="B215" s="32" t="s">
        <v>46</v>
      </c>
      <c r="C215" s="210">
        <v>514</v>
      </c>
      <c r="D215" s="206"/>
      <c r="E215" s="207">
        <v>43</v>
      </c>
    </row>
    <row r="216" spans="1:5" ht="15" x14ac:dyDescent="0.25">
      <c r="A216" s="202"/>
      <c r="B216" s="199" t="s">
        <v>3</v>
      </c>
      <c r="C216" s="211">
        <v>742</v>
      </c>
      <c r="D216" s="206"/>
      <c r="E216" s="207"/>
    </row>
    <row r="217" spans="1:5" ht="15" x14ac:dyDescent="0.25">
      <c r="A217" s="202"/>
      <c r="B217" s="201"/>
      <c r="C217" s="210"/>
      <c r="D217" s="206"/>
      <c r="E217" s="207"/>
    </row>
    <row r="218" spans="1:5" ht="15" x14ac:dyDescent="0.25">
      <c r="A218" s="523" t="s">
        <v>168</v>
      </c>
      <c r="B218" s="32" t="s">
        <v>45</v>
      </c>
      <c r="C218" s="210">
        <v>1113</v>
      </c>
      <c r="D218" s="206"/>
      <c r="E218" s="207">
        <v>46.9</v>
      </c>
    </row>
    <row r="219" spans="1:5" ht="15" x14ac:dyDescent="0.25">
      <c r="A219" s="523"/>
      <c r="B219" s="32" t="s">
        <v>46</v>
      </c>
      <c r="C219" s="210">
        <v>6502</v>
      </c>
      <c r="D219" s="206"/>
      <c r="E219" s="207">
        <v>52</v>
      </c>
    </row>
    <row r="220" spans="1:5" ht="15" x14ac:dyDescent="0.25">
      <c r="A220" s="203" t="s">
        <v>225</v>
      </c>
      <c r="B220" s="199" t="s">
        <v>3</v>
      </c>
      <c r="C220" s="211">
        <v>7615</v>
      </c>
      <c r="D220" s="206"/>
      <c r="E220" s="207"/>
    </row>
    <row r="221" spans="1:5" ht="15" x14ac:dyDescent="0.25">
      <c r="A221" s="203"/>
      <c r="B221" s="204"/>
      <c r="C221" s="210"/>
      <c r="D221" s="206"/>
      <c r="E221" s="207"/>
    </row>
    <row r="222" spans="1:5" ht="15" x14ac:dyDescent="0.25">
      <c r="A222" s="202" t="s">
        <v>169</v>
      </c>
      <c r="B222" s="32" t="s">
        <v>45</v>
      </c>
      <c r="C222" s="210">
        <v>471</v>
      </c>
      <c r="D222" s="206"/>
      <c r="E222" s="207">
        <v>47.2</v>
      </c>
    </row>
    <row r="223" spans="1:5" ht="15" x14ac:dyDescent="0.25">
      <c r="A223" s="203" t="s">
        <v>225</v>
      </c>
      <c r="B223" s="32" t="s">
        <v>46</v>
      </c>
      <c r="C223" s="210">
        <v>7142</v>
      </c>
      <c r="D223" s="206"/>
      <c r="E223" s="207">
        <v>51.5</v>
      </c>
    </row>
    <row r="224" spans="1:5" ht="15" x14ac:dyDescent="0.25">
      <c r="A224" s="202"/>
      <c r="B224" s="199" t="s">
        <v>3</v>
      </c>
      <c r="C224" s="211">
        <v>7613</v>
      </c>
      <c r="D224" s="206"/>
      <c r="E224" s="207"/>
    </row>
    <row r="225" spans="1:5" ht="15" x14ac:dyDescent="0.25">
      <c r="A225" s="202"/>
      <c r="B225" s="201"/>
      <c r="C225" s="210"/>
      <c r="D225" s="206"/>
      <c r="E225" s="207"/>
    </row>
    <row r="226" spans="1:5" ht="15" x14ac:dyDescent="0.25">
      <c r="A226" s="522" t="s">
        <v>244</v>
      </c>
      <c r="B226" s="32" t="s">
        <v>45</v>
      </c>
      <c r="C226" s="210">
        <v>407</v>
      </c>
      <c r="D226" s="206"/>
      <c r="E226" s="207">
        <v>30.5</v>
      </c>
    </row>
    <row r="227" spans="1:5" ht="15" x14ac:dyDescent="0.25">
      <c r="A227" s="522"/>
      <c r="B227" s="32" t="s">
        <v>46</v>
      </c>
      <c r="C227" s="210">
        <v>7205</v>
      </c>
      <c r="D227" s="206"/>
      <c r="E227" s="207">
        <v>52.3</v>
      </c>
    </row>
    <row r="228" spans="1:5" ht="15" x14ac:dyDescent="0.25">
      <c r="A228" s="522"/>
      <c r="B228" s="199" t="s">
        <v>3</v>
      </c>
      <c r="C228" s="211">
        <v>7612</v>
      </c>
      <c r="D228" s="206"/>
      <c r="E228" s="207"/>
    </row>
    <row r="229" spans="1:5" ht="15" x14ac:dyDescent="0.25">
      <c r="A229" s="202"/>
      <c r="B229" s="201"/>
      <c r="C229" s="210"/>
      <c r="D229" s="206"/>
      <c r="E229" s="207"/>
    </row>
    <row r="230" spans="1:5" ht="15" x14ac:dyDescent="0.25">
      <c r="A230" s="523" t="s">
        <v>245</v>
      </c>
      <c r="B230" s="32" t="s">
        <v>45</v>
      </c>
      <c r="C230" s="210">
        <v>387</v>
      </c>
      <c r="D230" s="206"/>
      <c r="E230" s="207">
        <v>36.9</v>
      </c>
    </row>
    <row r="231" spans="1:5" ht="15" x14ac:dyDescent="0.25">
      <c r="A231" s="523"/>
      <c r="B231" s="32" t="s">
        <v>46</v>
      </c>
      <c r="C231" s="210">
        <v>7227</v>
      </c>
      <c r="D231" s="206"/>
      <c r="E231" s="207">
        <v>52</v>
      </c>
    </row>
    <row r="232" spans="1:5" ht="15" x14ac:dyDescent="0.25">
      <c r="A232" s="523"/>
      <c r="B232" s="199" t="s">
        <v>3</v>
      </c>
      <c r="C232" s="211">
        <v>7614</v>
      </c>
      <c r="D232" s="206"/>
      <c r="E232" s="207"/>
    </row>
    <row r="233" spans="1:5" ht="15" x14ac:dyDescent="0.25">
      <c r="A233" s="202"/>
      <c r="B233" s="201"/>
      <c r="C233" s="210"/>
      <c r="D233" s="206"/>
      <c r="E233" s="207"/>
    </row>
    <row r="234" spans="1:5" ht="15" x14ac:dyDescent="0.25">
      <c r="A234" s="522" t="s">
        <v>246</v>
      </c>
      <c r="B234" s="32" t="s">
        <v>45</v>
      </c>
      <c r="C234" s="210">
        <v>654</v>
      </c>
      <c r="D234" s="206"/>
      <c r="E234" s="207">
        <v>33.299999999999997</v>
      </c>
    </row>
    <row r="235" spans="1:5" ht="15" x14ac:dyDescent="0.25">
      <c r="A235" s="522"/>
      <c r="B235" s="32" t="s">
        <v>46</v>
      </c>
      <c r="C235" s="210">
        <v>6954</v>
      </c>
      <c r="D235" s="206"/>
      <c r="E235" s="207">
        <v>52.9</v>
      </c>
    </row>
    <row r="236" spans="1:5" ht="15" x14ac:dyDescent="0.25">
      <c r="A236" s="522"/>
      <c r="B236" s="199" t="s">
        <v>3</v>
      </c>
      <c r="C236" s="211">
        <v>7608</v>
      </c>
      <c r="D236" s="206"/>
      <c r="E236" s="207"/>
    </row>
    <row r="237" spans="1:5" ht="15" x14ac:dyDescent="0.25">
      <c r="A237" s="202"/>
      <c r="B237" s="201"/>
      <c r="C237" s="210"/>
      <c r="D237" s="206"/>
      <c r="E237" s="207"/>
    </row>
    <row r="238" spans="1:5" ht="15" x14ac:dyDescent="0.25">
      <c r="A238" s="518" t="s">
        <v>247</v>
      </c>
      <c r="B238" s="32" t="s">
        <v>45</v>
      </c>
      <c r="C238" s="210">
        <v>801</v>
      </c>
      <c r="D238" s="206"/>
      <c r="E238" s="207">
        <v>37.1</v>
      </c>
    </row>
    <row r="239" spans="1:5" ht="15" x14ac:dyDescent="0.25">
      <c r="A239" s="518"/>
      <c r="B239" s="32" t="s">
        <v>46</v>
      </c>
      <c r="C239" s="210">
        <v>6814</v>
      </c>
      <c r="D239" s="206"/>
      <c r="E239" s="207">
        <v>52.9</v>
      </c>
    </row>
    <row r="240" spans="1:5" ht="15" x14ac:dyDescent="0.25">
      <c r="A240" s="518"/>
      <c r="B240" s="199" t="s">
        <v>3</v>
      </c>
      <c r="C240" s="211">
        <v>7615</v>
      </c>
      <c r="D240" s="206"/>
      <c r="E240" s="207"/>
    </row>
    <row r="241" spans="1:5" ht="15" x14ac:dyDescent="0.25">
      <c r="A241" s="202"/>
      <c r="B241" s="201"/>
      <c r="C241" s="210"/>
      <c r="D241" s="206"/>
      <c r="E241" s="207"/>
    </row>
    <row r="242" spans="1:5" ht="15" x14ac:dyDescent="0.25">
      <c r="A242" s="518" t="s">
        <v>248</v>
      </c>
      <c r="B242" s="32" t="s">
        <v>45</v>
      </c>
      <c r="C242" s="210">
        <v>851</v>
      </c>
      <c r="D242" s="206"/>
      <c r="E242" s="207">
        <v>39</v>
      </c>
    </row>
    <row r="243" spans="1:5" ht="15" x14ac:dyDescent="0.25">
      <c r="A243" s="518"/>
      <c r="B243" s="32" t="s">
        <v>46</v>
      </c>
      <c r="C243" s="210">
        <v>6764</v>
      </c>
      <c r="D243" s="206"/>
      <c r="E243" s="207">
        <v>52.7</v>
      </c>
    </row>
    <row r="244" spans="1:5" ht="15" x14ac:dyDescent="0.25">
      <c r="A244" s="518"/>
      <c r="B244" s="199" t="s">
        <v>3</v>
      </c>
      <c r="C244" s="211">
        <v>7615</v>
      </c>
      <c r="D244" s="206"/>
      <c r="E244" s="207"/>
    </row>
    <row r="245" spans="1:5" ht="15" x14ac:dyDescent="0.25">
      <c r="A245" s="202"/>
      <c r="B245" s="201"/>
      <c r="C245" s="210"/>
      <c r="D245" s="206"/>
      <c r="E245" s="207"/>
    </row>
    <row r="246" spans="1:5" ht="15" x14ac:dyDescent="0.25">
      <c r="A246" s="202" t="s">
        <v>170</v>
      </c>
      <c r="B246" s="32" t="s">
        <v>45</v>
      </c>
      <c r="C246" s="210">
        <v>1540</v>
      </c>
      <c r="D246" s="206"/>
      <c r="E246" s="207">
        <v>52</v>
      </c>
    </row>
    <row r="247" spans="1:5" ht="15" x14ac:dyDescent="0.25">
      <c r="A247" s="203" t="s">
        <v>225</v>
      </c>
      <c r="B247" s="32" t="s">
        <v>46</v>
      </c>
      <c r="C247" s="210">
        <v>6069</v>
      </c>
      <c r="D247" s="206"/>
      <c r="E247" s="207">
        <v>51</v>
      </c>
    </row>
    <row r="248" spans="1:5" ht="15" x14ac:dyDescent="0.25">
      <c r="A248" s="202"/>
      <c r="B248" s="199" t="s">
        <v>3</v>
      </c>
      <c r="C248" s="211">
        <v>7609</v>
      </c>
      <c r="D248" s="206"/>
      <c r="E248" s="207"/>
    </row>
    <row r="249" spans="1:5" ht="15" x14ac:dyDescent="0.25">
      <c r="A249" s="202"/>
      <c r="B249" s="201"/>
      <c r="C249" s="210"/>
      <c r="D249" s="206"/>
      <c r="E249" s="207"/>
    </row>
    <row r="250" spans="1:5" ht="15" x14ac:dyDescent="0.25">
      <c r="A250" s="198" t="s">
        <v>171</v>
      </c>
      <c r="B250" s="32" t="s">
        <v>45</v>
      </c>
      <c r="C250" s="210">
        <v>1349</v>
      </c>
      <c r="D250" s="206"/>
      <c r="E250" s="207">
        <v>36.200000000000003</v>
      </c>
    </row>
    <row r="251" spans="1:5" ht="15" x14ac:dyDescent="0.25">
      <c r="A251" s="203" t="s">
        <v>225</v>
      </c>
      <c r="B251" s="32" t="s">
        <v>46</v>
      </c>
      <c r="C251" s="210">
        <v>6243</v>
      </c>
      <c r="D251" s="206"/>
      <c r="E251" s="207">
        <v>54.3</v>
      </c>
    </row>
    <row r="252" spans="1:5" ht="15" x14ac:dyDescent="0.25">
      <c r="A252" s="203"/>
      <c r="B252" s="199" t="s">
        <v>3</v>
      </c>
      <c r="C252" s="211">
        <v>7592</v>
      </c>
      <c r="D252" s="206"/>
      <c r="E252" s="207"/>
    </row>
    <row r="253" spans="1:5" ht="15" x14ac:dyDescent="0.25">
      <c r="A253" s="202"/>
      <c r="B253" s="201"/>
      <c r="C253" s="210"/>
      <c r="D253" s="206"/>
      <c r="E253" s="207"/>
    </row>
    <row r="254" spans="1:5" ht="15" x14ac:dyDescent="0.25">
      <c r="A254" s="518" t="s">
        <v>249</v>
      </c>
      <c r="B254" s="32" t="s">
        <v>45</v>
      </c>
      <c r="C254" s="210">
        <v>611</v>
      </c>
      <c r="D254" s="206"/>
      <c r="E254" s="207">
        <v>36.700000000000003</v>
      </c>
    </row>
    <row r="255" spans="1:5" ht="15" x14ac:dyDescent="0.25">
      <c r="A255" s="518"/>
      <c r="B255" s="32" t="s">
        <v>46</v>
      </c>
      <c r="C255" s="210">
        <v>7002</v>
      </c>
      <c r="D255" s="206"/>
      <c r="E255" s="207">
        <v>52.4</v>
      </c>
    </row>
    <row r="256" spans="1:5" ht="15" x14ac:dyDescent="0.25">
      <c r="A256" s="202"/>
      <c r="B256" s="199" t="s">
        <v>3</v>
      </c>
      <c r="C256" s="211">
        <v>7613</v>
      </c>
      <c r="D256" s="206"/>
      <c r="E256" s="207"/>
    </row>
    <row r="257" spans="1:21" ht="15" x14ac:dyDescent="0.25">
      <c r="A257" s="202"/>
      <c r="B257" s="201"/>
      <c r="C257" s="210"/>
      <c r="D257" s="206"/>
      <c r="E257" s="207"/>
    </row>
    <row r="258" spans="1:21" ht="15" x14ac:dyDescent="0.25">
      <c r="A258" s="518" t="s">
        <v>250</v>
      </c>
      <c r="B258" s="32" t="s">
        <v>45</v>
      </c>
      <c r="C258" s="210">
        <v>1358</v>
      </c>
      <c r="D258" s="206"/>
      <c r="E258" s="207">
        <v>35.9</v>
      </c>
    </row>
    <row r="259" spans="1:21" ht="15" x14ac:dyDescent="0.25">
      <c r="A259" s="518"/>
      <c r="B259" s="32" t="s">
        <v>46</v>
      </c>
      <c r="C259" s="210">
        <v>6245</v>
      </c>
      <c r="D259" s="206"/>
      <c r="E259" s="207">
        <v>54.3</v>
      </c>
    </row>
    <row r="260" spans="1:21" ht="15" x14ac:dyDescent="0.25">
      <c r="A260" s="518"/>
      <c r="B260" s="199" t="s">
        <v>3</v>
      </c>
      <c r="C260" s="211">
        <v>7603</v>
      </c>
      <c r="D260" s="206"/>
      <c r="E260" s="207"/>
    </row>
    <row r="261" spans="1:21" ht="15" x14ac:dyDescent="0.25">
      <c r="A261" s="202"/>
      <c r="B261" s="199"/>
      <c r="C261" s="210"/>
      <c r="D261" s="206"/>
      <c r="E261" s="207"/>
      <c r="F261" s="280"/>
      <c r="G261" s="269"/>
      <c r="H261" s="270"/>
      <c r="I261" s="285"/>
      <c r="J261" s="274"/>
      <c r="K261" s="274"/>
      <c r="L261" s="274"/>
      <c r="M261" s="274"/>
      <c r="N261" s="274"/>
      <c r="O261" s="274"/>
      <c r="P261" s="274"/>
      <c r="Q261" s="274"/>
      <c r="R261" s="274"/>
      <c r="S261" s="274"/>
      <c r="T261" s="274"/>
      <c r="U261" s="274"/>
    </row>
    <row r="262" spans="1:21" ht="15" x14ac:dyDescent="0.25">
      <c r="A262" s="202" t="s">
        <v>172</v>
      </c>
      <c r="B262" s="32" t="s">
        <v>45</v>
      </c>
      <c r="C262" s="210">
        <v>171</v>
      </c>
      <c r="D262" s="206"/>
      <c r="E262" s="207">
        <v>26.9</v>
      </c>
    </row>
    <row r="263" spans="1:21" ht="15" x14ac:dyDescent="0.25">
      <c r="A263" s="203" t="s">
        <v>225</v>
      </c>
      <c r="B263" s="32" t="s">
        <v>46</v>
      </c>
      <c r="C263" s="210">
        <v>7443</v>
      </c>
      <c r="D263" s="206"/>
      <c r="E263" s="207">
        <v>51.8</v>
      </c>
    </row>
    <row r="264" spans="1:21" ht="15" x14ac:dyDescent="0.25">
      <c r="A264" s="202"/>
      <c r="B264" s="199" t="s">
        <v>3</v>
      </c>
      <c r="C264" s="211">
        <v>7614</v>
      </c>
      <c r="D264" s="206"/>
      <c r="E264" s="207"/>
    </row>
    <row r="265" spans="1:21" ht="15" x14ac:dyDescent="0.25">
      <c r="A265" s="202"/>
      <c r="B265" s="201"/>
      <c r="C265" s="210"/>
      <c r="D265" s="206"/>
      <c r="E265" s="207"/>
    </row>
    <row r="266" spans="1:21" ht="15" x14ac:dyDescent="0.25">
      <c r="A266" s="202" t="s">
        <v>173</v>
      </c>
      <c r="B266" s="32" t="s">
        <v>45</v>
      </c>
      <c r="C266" s="210">
        <v>583</v>
      </c>
      <c r="D266" s="206"/>
      <c r="E266" s="207">
        <v>41.3</v>
      </c>
    </row>
    <row r="267" spans="1:21" ht="15" x14ac:dyDescent="0.25">
      <c r="A267" s="203" t="s">
        <v>225</v>
      </c>
      <c r="B267" s="32" t="s">
        <v>46</v>
      </c>
      <c r="C267" s="210">
        <v>7029</v>
      </c>
      <c r="D267" s="206"/>
      <c r="E267" s="207">
        <v>52.1</v>
      </c>
    </row>
    <row r="268" spans="1:21" ht="15" x14ac:dyDescent="0.25">
      <c r="A268" s="202"/>
      <c r="B268" s="199" t="s">
        <v>3</v>
      </c>
      <c r="C268" s="211">
        <v>7612</v>
      </c>
      <c r="D268" s="206"/>
      <c r="E268" s="207"/>
    </row>
    <row r="269" spans="1:21" ht="15.75" thickBot="1" x14ac:dyDescent="0.3">
      <c r="A269" s="246"/>
      <c r="B269" s="35"/>
      <c r="C269" s="124"/>
      <c r="D269" s="54"/>
      <c r="E269" s="247"/>
    </row>
    <row r="270" spans="1:21" ht="15" x14ac:dyDescent="0.25">
      <c r="A270" s="4" t="s">
        <v>36</v>
      </c>
      <c r="B270" s="29"/>
      <c r="C270" s="63"/>
      <c r="D270" s="63"/>
      <c r="E270" s="64"/>
    </row>
    <row r="271" spans="1:21" ht="15" x14ac:dyDescent="0.25">
      <c r="A271" s="166" t="s">
        <v>152</v>
      </c>
      <c r="B271" s="29"/>
      <c r="C271" s="75"/>
      <c r="D271" s="75"/>
      <c r="E271" s="29"/>
    </row>
    <row r="272" spans="1:21" ht="15" x14ac:dyDescent="0.25">
      <c r="A272" s="197" t="s">
        <v>163</v>
      </c>
      <c r="B272" s="29"/>
      <c r="C272" s="63"/>
      <c r="D272" s="63"/>
      <c r="E272" s="64"/>
    </row>
    <row r="273" spans="1:5" ht="15" x14ac:dyDescent="0.25">
      <c r="A273" s="4"/>
      <c r="B273" s="29"/>
      <c r="C273" s="63"/>
      <c r="D273" s="63"/>
      <c r="E273" s="64"/>
    </row>
    <row r="274" spans="1:5" ht="15" x14ac:dyDescent="0.25">
      <c r="A274" s="4"/>
      <c r="B274" s="29"/>
      <c r="C274" s="63"/>
      <c r="D274" s="63"/>
      <c r="E274" s="64"/>
    </row>
    <row r="275" spans="1:5" x14ac:dyDescent="0.2">
      <c r="C275" s="58"/>
      <c r="D275" s="58"/>
      <c r="E275" s="59"/>
    </row>
  </sheetData>
  <mergeCells count="10">
    <mergeCell ref="C5:E5"/>
    <mergeCell ref="A258:A260"/>
    <mergeCell ref="A242:A244"/>
    <mergeCell ref="A238:A240"/>
    <mergeCell ref="A226:A228"/>
    <mergeCell ref="A254:A255"/>
    <mergeCell ref="A218:A219"/>
    <mergeCell ref="A230:A232"/>
    <mergeCell ref="A234:A236"/>
    <mergeCell ref="A206:A20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94"/>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ColWidth="8.83203125" defaultRowHeight="12.75" x14ac:dyDescent="0.2"/>
  <cols>
    <col min="1" max="1" width="36" style="28" customWidth="1"/>
    <col min="2" max="2" width="66.33203125" style="28" customWidth="1"/>
    <col min="3" max="3" width="16.5" style="28" customWidth="1"/>
    <col min="4" max="4" width="4.6640625" style="28" customWidth="1"/>
    <col min="5" max="5" width="17.5" style="28" customWidth="1"/>
    <col min="6" max="37" width="8.83203125" style="271"/>
    <col min="38" max="16384" width="8.83203125" style="28"/>
  </cols>
  <sheetData>
    <row r="1" spans="1:27" s="271" customFormat="1" ht="21" x14ac:dyDescent="0.35">
      <c r="A1" s="267" t="s">
        <v>30</v>
      </c>
      <c r="B1" s="268"/>
      <c r="C1" s="269"/>
      <c r="D1" s="269"/>
      <c r="E1" s="270"/>
    </row>
    <row r="2" spans="1:27" s="271" customFormat="1" ht="15" x14ac:dyDescent="0.25">
      <c r="A2" s="286" t="s">
        <v>93</v>
      </c>
      <c r="B2" s="268"/>
      <c r="C2" s="269"/>
      <c r="D2" s="269"/>
      <c r="E2" s="270"/>
    </row>
    <row r="3" spans="1:27" s="271" customFormat="1" ht="15" x14ac:dyDescent="0.25">
      <c r="A3" s="347" t="s">
        <v>179</v>
      </c>
      <c r="B3" s="272"/>
      <c r="C3" s="269"/>
      <c r="D3" s="269"/>
      <c r="E3" s="270"/>
    </row>
    <row r="4" spans="1:27" s="271" customFormat="1" ht="15" x14ac:dyDescent="0.25">
      <c r="A4" s="275"/>
      <c r="B4" s="272"/>
      <c r="C4" s="269"/>
      <c r="D4" s="269"/>
      <c r="E4" s="270"/>
    </row>
    <row r="5" spans="1:27" ht="27" customHeight="1" x14ac:dyDescent="0.25">
      <c r="A5" s="31"/>
      <c r="B5" s="43"/>
      <c r="C5" s="524" t="s">
        <v>31</v>
      </c>
      <c r="D5" s="525"/>
      <c r="E5" s="525"/>
    </row>
    <row r="6" spans="1:27" ht="20.25" customHeight="1" x14ac:dyDescent="0.3">
      <c r="A6" s="42" t="s">
        <v>0</v>
      </c>
      <c r="B6" s="44"/>
      <c r="C6" s="21" t="s">
        <v>1</v>
      </c>
      <c r="D6" s="17"/>
      <c r="E6" s="50" t="s">
        <v>32</v>
      </c>
    </row>
    <row r="7" spans="1:27" ht="15" x14ac:dyDescent="0.25">
      <c r="A7" s="77" t="s">
        <v>68</v>
      </c>
      <c r="B7" s="78" t="s">
        <v>69</v>
      </c>
      <c r="C7" s="79">
        <v>9415</v>
      </c>
      <c r="D7" s="80"/>
      <c r="E7" s="81">
        <v>53.4</v>
      </c>
    </row>
    <row r="8" spans="1:27" ht="15" x14ac:dyDescent="0.25">
      <c r="A8" s="77"/>
      <c r="B8" s="78" t="s">
        <v>67</v>
      </c>
      <c r="C8" s="79">
        <v>8502</v>
      </c>
      <c r="D8" s="80"/>
      <c r="E8" s="81">
        <v>52.8</v>
      </c>
    </row>
    <row r="9" spans="1:27" s="402" customFormat="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c r="V9" s="271"/>
      <c r="W9" s="271"/>
      <c r="X9" s="271"/>
      <c r="Y9" s="271"/>
      <c r="Z9" s="271"/>
      <c r="AA9" s="271"/>
    </row>
    <row r="10" spans="1:27" ht="14.45" customHeight="1" x14ac:dyDescent="0.25">
      <c r="A10" s="33" t="s">
        <v>2</v>
      </c>
      <c r="B10" s="362" t="s">
        <v>39</v>
      </c>
      <c r="C10" s="140">
        <v>4658</v>
      </c>
      <c r="D10" s="10"/>
      <c r="E10" s="51">
        <v>54.3</v>
      </c>
    </row>
    <row r="11" spans="1:27" ht="14.45" customHeight="1" x14ac:dyDescent="0.25">
      <c r="A11" s="411" t="s">
        <v>154</v>
      </c>
      <c r="B11" s="362" t="s">
        <v>40</v>
      </c>
      <c r="C11" s="140">
        <v>4757</v>
      </c>
      <c r="D11" s="10"/>
      <c r="E11" s="51">
        <v>52.6</v>
      </c>
    </row>
    <row r="12" spans="1:27" ht="15" x14ac:dyDescent="0.25">
      <c r="A12" s="29"/>
      <c r="B12" s="26" t="s">
        <v>3</v>
      </c>
      <c r="C12" s="115">
        <f>SUM(C10:C11)</f>
        <v>9415</v>
      </c>
      <c r="D12" s="10"/>
      <c r="E12" s="51"/>
    </row>
    <row r="13" spans="1:27" ht="15" x14ac:dyDescent="0.25">
      <c r="A13" s="29"/>
      <c r="B13" s="26"/>
      <c r="C13" s="115"/>
      <c r="D13" s="10"/>
      <c r="E13" s="51"/>
    </row>
    <row r="14" spans="1:27" ht="15" x14ac:dyDescent="0.25">
      <c r="A14" s="411" t="s">
        <v>112</v>
      </c>
      <c r="B14" s="362" t="s">
        <v>39</v>
      </c>
      <c r="C14" s="140">
        <v>4187</v>
      </c>
      <c r="D14" s="10"/>
      <c r="E14" s="51">
        <v>54.4</v>
      </c>
    </row>
    <row r="15" spans="1:27" ht="15" x14ac:dyDescent="0.25">
      <c r="A15" s="29"/>
      <c r="B15" s="362" t="s">
        <v>40</v>
      </c>
      <c r="C15" s="140">
        <v>4315</v>
      </c>
      <c r="D15" s="10"/>
      <c r="E15" s="51">
        <v>51.2</v>
      </c>
    </row>
    <row r="16" spans="1:27" ht="15" x14ac:dyDescent="0.25">
      <c r="A16" s="29"/>
      <c r="B16" s="26" t="s">
        <v>3</v>
      </c>
      <c r="C16" s="115">
        <f>SUM(C14:C15)</f>
        <v>8502</v>
      </c>
      <c r="D16" s="10"/>
      <c r="E16" s="52"/>
    </row>
    <row r="17" spans="1:5" ht="15" x14ac:dyDescent="0.25">
      <c r="A17" s="29"/>
      <c r="B17" s="32"/>
      <c r="C17" s="114"/>
      <c r="D17" s="38"/>
      <c r="E17" s="51"/>
    </row>
    <row r="18" spans="1:5" ht="14.45" customHeight="1" x14ac:dyDescent="0.25">
      <c r="A18" s="33" t="s">
        <v>4</v>
      </c>
      <c r="B18" s="32" t="s">
        <v>56</v>
      </c>
      <c r="C18" s="114">
        <v>913</v>
      </c>
      <c r="D18" s="36"/>
      <c r="E18" s="51">
        <v>60</v>
      </c>
    </row>
    <row r="19" spans="1:5" ht="14.45" customHeight="1" x14ac:dyDescent="0.25">
      <c r="A19" s="29"/>
      <c r="B19" s="25" t="s">
        <v>57</v>
      </c>
      <c r="C19" s="114">
        <v>682</v>
      </c>
      <c r="D19" s="36"/>
      <c r="E19" s="51">
        <v>75</v>
      </c>
    </row>
    <row r="20" spans="1:5" ht="14.45" customHeight="1" x14ac:dyDescent="0.25">
      <c r="A20" s="29"/>
      <c r="B20" s="25" t="s">
        <v>58</v>
      </c>
      <c r="C20" s="114">
        <v>5992</v>
      </c>
      <c r="D20" s="36"/>
      <c r="E20" s="51">
        <v>54.9</v>
      </c>
    </row>
    <row r="21" spans="1:5" ht="14.45" customHeight="1" x14ac:dyDescent="0.25">
      <c r="A21" s="29"/>
      <c r="B21" s="25" t="s">
        <v>59</v>
      </c>
      <c r="C21" s="114">
        <v>1828</v>
      </c>
      <c r="D21" s="36"/>
      <c r="E21" s="51">
        <v>36.700000000000003</v>
      </c>
    </row>
    <row r="22" spans="1:5" ht="15" x14ac:dyDescent="0.25">
      <c r="A22" s="29"/>
      <c r="B22" s="26" t="s">
        <v>3</v>
      </c>
      <c r="C22" s="115">
        <f>SUM(C18:C21)</f>
        <v>9415</v>
      </c>
      <c r="D22" s="36"/>
      <c r="E22" s="52"/>
    </row>
    <row r="23" spans="1:5" ht="15" x14ac:dyDescent="0.25">
      <c r="A23" s="29"/>
      <c r="B23" s="26"/>
      <c r="C23" s="115"/>
      <c r="D23" s="36"/>
      <c r="E23" s="52"/>
    </row>
    <row r="24" spans="1:5" ht="15" x14ac:dyDescent="0.25">
      <c r="A24" s="29"/>
      <c r="B24" s="32" t="s">
        <v>60</v>
      </c>
      <c r="C24" s="114">
        <v>1595</v>
      </c>
      <c r="D24" s="38"/>
      <c r="E24" s="114">
        <v>66.8</v>
      </c>
    </row>
    <row r="25" spans="1:5" ht="14.45" customHeight="1" x14ac:dyDescent="0.25">
      <c r="A25" s="29"/>
      <c r="B25" s="25" t="s">
        <v>61</v>
      </c>
      <c r="C25" s="114">
        <v>7820</v>
      </c>
      <c r="D25" s="36"/>
      <c r="E25" s="51">
        <v>50.7</v>
      </c>
    </row>
    <row r="26" spans="1:5" ht="15" x14ac:dyDescent="0.25">
      <c r="A26" s="29"/>
      <c r="B26" s="26" t="s">
        <v>3</v>
      </c>
      <c r="C26" s="115">
        <f>SUM(C24:C25)</f>
        <v>9415</v>
      </c>
      <c r="D26" s="36"/>
      <c r="E26" s="52"/>
    </row>
    <row r="27" spans="1:5" ht="15" customHeight="1" x14ac:dyDescent="0.25">
      <c r="A27" s="29"/>
      <c r="B27" s="26"/>
      <c r="C27" s="115"/>
      <c r="D27" s="36"/>
      <c r="E27" s="52"/>
    </row>
    <row r="28" spans="1:5" ht="15" customHeight="1" x14ac:dyDescent="0.25">
      <c r="A28" s="29"/>
      <c r="B28" s="32" t="s">
        <v>56</v>
      </c>
      <c r="C28" s="114">
        <v>913</v>
      </c>
      <c r="D28" s="38"/>
      <c r="E28" s="51">
        <v>59.98</v>
      </c>
    </row>
    <row r="29" spans="1:5" ht="15" customHeight="1" x14ac:dyDescent="0.25">
      <c r="A29" s="29"/>
      <c r="B29" s="32" t="s">
        <v>62</v>
      </c>
      <c r="C29" s="114">
        <v>867</v>
      </c>
      <c r="D29" s="10"/>
      <c r="E29" s="51">
        <v>73.48</v>
      </c>
    </row>
    <row r="30" spans="1:5" ht="15" customHeight="1" x14ac:dyDescent="0.25">
      <c r="A30" s="29"/>
      <c r="B30" s="32" t="s">
        <v>63</v>
      </c>
      <c r="C30" s="114">
        <v>1567</v>
      </c>
      <c r="D30" s="10"/>
      <c r="E30" s="51">
        <v>62.94</v>
      </c>
    </row>
    <row r="31" spans="1:5" ht="15" customHeight="1" x14ac:dyDescent="0.25">
      <c r="A31" s="29"/>
      <c r="B31" s="32" t="s">
        <v>64</v>
      </c>
      <c r="C31" s="114">
        <v>2671</v>
      </c>
      <c r="D31" s="10"/>
      <c r="E31" s="51">
        <v>52.96</v>
      </c>
    </row>
    <row r="32" spans="1:5" ht="15" customHeight="1" x14ac:dyDescent="0.25">
      <c r="A32" s="33"/>
      <c r="B32" s="32" t="s">
        <v>65</v>
      </c>
      <c r="C32" s="114">
        <v>1569</v>
      </c>
      <c r="D32" s="10"/>
      <c r="E32" s="51">
        <v>45.26</v>
      </c>
    </row>
    <row r="33" spans="1:6" ht="15" customHeight="1" x14ac:dyDescent="0.25">
      <c r="A33" s="29"/>
      <c r="B33" s="32" t="s">
        <v>66</v>
      </c>
      <c r="C33" s="114">
        <v>1483</v>
      </c>
      <c r="D33" s="10"/>
      <c r="E33" s="51">
        <v>40.5</v>
      </c>
    </row>
    <row r="34" spans="1:6" ht="15" customHeight="1" x14ac:dyDescent="0.25">
      <c r="A34" s="29"/>
      <c r="B34" s="32" t="s">
        <v>5</v>
      </c>
      <c r="C34" s="114">
        <v>345</v>
      </c>
      <c r="D34" s="10"/>
      <c r="E34" s="51">
        <v>22.37</v>
      </c>
    </row>
    <row r="35" spans="1:6" ht="15" customHeight="1" x14ac:dyDescent="0.25">
      <c r="A35" s="29"/>
      <c r="B35" s="26" t="s">
        <v>3</v>
      </c>
      <c r="C35" s="115">
        <f>SUM(C28:C34)</f>
        <v>9415</v>
      </c>
      <c r="D35" s="10"/>
      <c r="E35" s="52"/>
    </row>
    <row r="36" spans="1:6" ht="15" customHeight="1" x14ac:dyDescent="0.25">
      <c r="A36" s="29"/>
      <c r="B36" s="26"/>
      <c r="C36" s="115"/>
      <c r="D36" s="10"/>
      <c r="E36" s="52"/>
      <c r="F36" s="276"/>
    </row>
    <row r="37" spans="1:6" ht="15" customHeight="1" x14ac:dyDescent="0.25">
      <c r="A37" s="33" t="s">
        <v>130</v>
      </c>
      <c r="B37" s="154" t="s">
        <v>131</v>
      </c>
      <c r="C37" s="158">
        <v>471</v>
      </c>
      <c r="D37" s="10"/>
      <c r="E37" s="157">
        <v>53.48</v>
      </c>
      <c r="F37" s="276"/>
    </row>
    <row r="38" spans="1:6" ht="15" customHeight="1" x14ac:dyDescent="0.25">
      <c r="A38" s="155"/>
      <c r="B38" s="154" t="s">
        <v>132</v>
      </c>
      <c r="C38" s="158">
        <v>442</v>
      </c>
      <c r="D38" s="10"/>
      <c r="E38" s="157">
        <v>66.83</v>
      </c>
      <c r="F38" s="276"/>
    </row>
    <row r="39" spans="1:6" ht="15" customHeight="1" x14ac:dyDescent="0.25">
      <c r="A39" s="155"/>
      <c r="B39" s="154" t="s">
        <v>133</v>
      </c>
      <c r="C39" s="158">
        <v>339</v>
      </c>
      <c r="D39" s="10"/>
      <c r="E39" s="157">
        <v>80.56</v>
      </c>
      <c r="F39" s="276"/>
    </row>
    <row r="40" spans="1:6" ht="15" customHeight="1" x14ac:dyDescent="0.25">
      <c r="A40" s="155"/>
      <c r="B40" s="154" t="s">
        <v>134</v>
      </c>
      <c r="C40" s="158">
        <v>343</v>
      </c>
      <c r="D40" s="10"/>
      <c r="E40" s="157">
        <v>69.09</v>
      </c>
      <c r="F40" s="276"/>
    </row>
    <row r="41" spans="1:6" ht="15" customHeight="1" x14ac:dyDescent="0.25">
      <c r="A41" s="155"/>
      <c r="B41" s="154" t="s">
        <v>135</v>
      </c>
      <c r="C41" s="158">
        <v>3848</v>
      </c>
      <c r="D41" s="10"/>
      <c r="E41" s="157">
        <v>51.88</v>
      </c>
      <c r="F41" s="276"/>
    </row>
    <row r="42" spans="1:6" ht="15" customHeight="1" x14ac:dyDescent="0.25">
      <c r="A42" s="155"/>
      <c r="B42" s="154" t="s">
        <v>136</v>
      </c>
      <c r="C42" s="158">
        <v>3972</v>
      </c>
      <c r="D42" s="38"/>
      <c r="E42" s="157">
        <v>49.63</v>
      </c>
      <c r="F42" s="276"/>
    </row>
    <row r="43" spans="1:6" ht="15" customHeight="1" x14ac:dyDescent="0.25">
      <c r="A43" s="155"/>
      <c r="B43" s="99" t="s">
        <v>3</v>
      </c>
      <c r="C43" s="119">
        <f>SUM(C36:C42)</f>
        <v>9415</v>
      </c>
      <c r="D43" s="38"/>
      <c r="E43" s="51"/>
      <c r="F43" s="276"/>
    </row>
    <row r="44" spans="1:6" ht="15" customHeight="1" x14ac:dyDescent="0.25">
      <c r="A44" s="29"/>
      <c r="B44" s="34"/>
      <c r="C44" s="114"/>
      <c r="D44" s="38"/>
      <c r="E44" s="51"/>
    </row>
    <row r="45" spans="1:6" ht="15" customHeight="1" x14ac:dyDescent="0.25">
      <c r="A45" s="33" t="s">
        <v>27</v>
      </c>
      <c r="B45" s="154" t="s">
        <v>288</v>
      </c>
      <c r="C45" s="114">
        <v>1833</v>
      </c>
      <c r="D45" s="10"/>
      <c r="E45" s="51">
        <v>30.2</v>
      </c>
    </row>
    <row r="46" spans="1:6" ht="15" customHeight="1" x14ac:dyDescent="0.25">
      <c r="A46" s="407" t="s">
        <v>251</v>
      </c>
      <c r="B46" s="154" t="s">
        <v>289</v>
      </c>
      <c r="C46" s="114">
        <v>2802</v>
      </c>
      <c r="D46" s="10"/>
      <c r="E46" s="51">
        <v>47.6</v>
      </c>
    </row>
    <row r="47" spans="1:6" ht="14.45" customHeight="1" x14ac:dyDescent="0.25">
      <c r="A47" s="29"/>
      <c r="B47" s="154" t="s">
        <v>290</v>
      </c>
      <c r="C47" s="114">
        <v>2480</v>
      </c>
      <c r="D47" s="10"/>
      <c r="E47" s="51">
        <v>66.3</v>
      </c>
    </row>
    <row r="48" spans="1:6" ht="15" x14ac:dyDescent="0.25">
      <c r="A48" s="29"/>
      <c r="B48" s="26" t="s">
        <v>3</v>
      </c>
      <c r="C48" s="115">
        <f>SUM(C45:C47)</f>
        <v>7115</v>
      </c>
      <c r="D48" s="10"/>
      <c r="E48" s="52"/>
    </row>
    <row r="49" spans="1:37" s="402" customFormat="1" ht="15" x14ac:dyDescent="0.25">
      <c r="A49" s="29"/>
      <c r="B49" s="26"/>
      <c r="C49" s="115"/>
      <c r="D49" s="10"/>
      <c r="E49" s="52"/>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row>
    <row r="50" spans="1:37" ht="15" x14ac:dyDescent="0.25">
      <c r="A50" s="33" t="s">
        <v>104</v>
      </c>
      <c r="B50" s="130" t="s">
        <v>105</v>
      </c>
      <c r="C50" s="144">
        <v>1086</v>
      </c>
      <c r="D50" s="53"/>
      <c r="E50" s="53">
        <v>38.4</v>
      </c>
    </row>
    <row r="51" spans="1:37" ht="15" x14ac:dyDescent="0.25">
      <c r="A51" s="48" t="s">
        <v>112</v>
      </c>
      <c r="B51" s="130" t="s">
        <v>106</v>
      </c>
      <c r="C51" s="144">
        <v>1335</v>
      </c>
      <c r="D51" s="53"/>
      <c r="E51" s="53">
        <v>40.200000000000003</v>
      </c>
    </row>
    <row r="52" spans="1:37" ht="15" x14ac:dyDescent="0.25">
      <c r="A52" s="33"/>
      <c r="B52" s="130" t="s">
        <v>107</v>
      </c>
      <c r="C52" s="144">
        <v>1675</v>
      </c>
      <c r="D52" s="53"/>
      <c r="E52" s="53">
        <v>51.1</v>
      </c>
    </row>
    <row r="53" spans="1:37" ht="15" x14ac:dyDescent="0.25">
      <c r="A53" s="33"/>
      <c r="B53" s="130" t="s">
        <v>108</v>
      </c>
      <c r="C53" s="144">
        <v>2039</v>
      </c>
      <c r="D53" s="53"/>
      <c r="E53" s="53">
        <v>59.5</v>
      </c>
    </row>
    <row r="54" spans="1:37" ht="15" x14ac:dyDescent="0.25">
      <c r="A54" s="29"/>
      <c r="B54" s="130" t="s">
        <v>109</v>
      </c>
      <c r="C54" s="144">
        <v>2281</v>
      </c>
      <c r="D54" s="53"/>
      <c r="E54" s="53">
        <v>66.7</v>
      </c>
    </row>
    <row r="55" spans="1:37" ht="15" x14ac:dyDescent="0.25">
      <c r="A55" s="29"/>
      <c r="B55" s="26" t="s">
        <v>3</v>
      </c>
      <c r="C55" s="127">
        <f>SUM(C50:C54)</f>
        <v>8416</v>
      </c>
      <c r="D55" s="53"/>
      <c r="E55" s="53"/>
    </row>
    <row r="56" spans="1:37" ht="15" x14ac:dyDescent="0.25">
      <c r="A56" s="29"/>
      <c r="B56" s="26"/>
      <c r="C56" s="53"/>
      <c r="D56" s="53"/>
      <c r="E56" s="75"/>
    </row>
    <row r="57" spans="1:37" ht="15" x14ac:dyDescent="0.25">
      <c r="A57" s="33" t="s">
        <v>137</v>
      </c>
      <c r="B57" s="435" t="s">
        <v>302</v>
      </c>
      <c r="C57" s="144">
        <v>367</v>
      </c>
      <c r="D57" s="123"/>
      <c r="E57" s="53">
        <v>21.3</v>
      </c>
      <c r="J57" s="287"/>
    </row>
    <row r="58" spans="1:37" ht="15" x14ac:dyDescent="0.25">
      <c r="A58" s="407" t="s">
        <v>251</v>
      </c>
      <c r="B58" s="435" t="s">
        <v>303</v>
      </c>
      <c r="C58" s="144">
        <v>1228</v>
      </c>
      <c r="D58" s="53"/>
      <c r="E58" s="53">
        <v>31.2</v>
      </c>
      <c r="J58" s="287"/>
    </row>
    <row r="59" spans="1:37" ht="15" x14ac:dyDescent="0.25">
      <c r="A59" s="29"/>
      <c r="B59" s="435" t="s">
        <v>304</v>
      </c>
      <c r="C59" s="144">
        <v>222</v>
      </c>
      <c r="D59" s="53"/>
      <c r="E59" s="53">
        <v>45.300000000000004</v>
      </c>
      <c r="J59" s="287"/>
    </row>
    <row r="60" spans="1:37" ht="15" x14ac:dyDescent="0.25">
      <c r="A60" s="29"/>
      <c r="B60" s="435" t="s">
        <v>305</v>
      </c>
      <c r="C60" s="144">
        <v>316</v>
      </c>
      <c r="D60" s="53"/>
      <c r="E60" s="53">
        <v>28.799999999999997</v>
      </c>
      <c r="J60" s="287"/>
    </row>
    <row r="61" spans="1:37" ht="15" x14ac:dyDescent="0.25">
      <c r="A61" s="29"/>
      <c r="B61" s="435" t="s">
        <v>306</v>
      </c>
      <c r="C61" s="144">
        <v>1814</v>
      </c>
      <c r="D61" s="53"/>
      <c r="E61" s="53">
        <v>47.699999999999996</v>
      </c>
      <c r="J61" s="287"/>
    </row>
    <row r="62" spans="1:37" ht="15" x14ac:dyDescent="0.25">
      <c r="A62" s="29"/>
      <c r="B62" s="435" t="s">
        <v>307</v>
      </c>
      <c r="C62" s="144">
        <v>654</v>
      </c>
      <c r="D62" s="53"/>
      <c r="E62" s="53">
        <v>60.199999999999996</v>
      </c>
      <c r="J62" s="287"/>
    </row>
    <row r="63" spans="1:37" ht="15" x14ac:dyDescent="0.25">
      <c r="A63" s="33"/>
      <c r="B63" s="435" t="s">
        <v>308</v>
      </c>
      <c r="C63" s="144">
        <v>138</v>
      </c>
      <c r="D63" s="53"/>
      <c r="E63" s="53">
        <v>50.5</v>
      </c>
      <c r="J63" s="287"/>
    </row>
    <row r="64" spans="1:37" ht="15" x14ac:dyDescent="0.25">
      <c r="A64" s="33"/>
      <c r="B64" s="435" t="s">
        <v>309</v>
      </c>
      <c r="C64" s="144">
        <v>1204</v>
      </c>
      <c r="D64" s="53"/>
      <c r="E64" s="53">
        <v>64.2</v>
      </c>
      <c r="J64" s="287"/>
    </row>
    <row r="65" spans="1:37" ht="15" x14ac:dyDescent="0.25">
      <c r="A65" s="29"/>
      <c r="B65" s="435" t="s">
        <v>310</v>
      </c>
      <c r="C65" s="144">
        <v>1112</v>
      </c>
      <c r="D65" s="53"/>
      <c r="E65" s="53">
        <v>71.599999999999994</v>
      </c>
      <c r="J65" s="287"/>
    </row>
    <row r="66" spans="1:37" ht="15" x14ac:dyDescent="0.25">
      <c r="A66" s="29"/>
      <c r="B66" s="26" t="s">
        <v>3</v>
      </c>
      <c r="C66" s="127">
        <f>SUM(C57:C65)</f>
        <v>7055</v>
      </c>
      <c r="D66" s="53"/>
      <c r="E66" s="53"/>
    </row>
    <row r="67" spans="1:37" s="402" customFormat="1" ht="15" x14ac:dyDescent="0.25">
      <c r="A67" s="29"/>
      <c r="B67" s="26"/>
      <c r="C67" s="127"/>
      <c r="D67" s="53"/>
      <c r="E67" s="53"/>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row>
    <row r="68" spans="1:37" ht="15" x14ac:dyDescent="0.25">
      <c r="A68" s="66" t="s">
        <v>102</v>
      </c>
      <c r="B68" s="129" t="s">
        <v>101</v>
      </c>
      <c r="C68" s="144">
        <v>7078</v>
      </c>
      <c r="D68" s="53"/>
      <c r="E68" s="53">
        <v>52.9</v>
      </c>
    </row>
    <row r="69" spans="1:37" ht="15" x14ac:dyDescent="0.25">
      <c r="A69" s="29" t="s">
        <v>112</v>
      </c>
      <c r="B69" s="129" t="s">
        <v>103</v>
      </c>
      <c r="C69" s="144">
        <v>378</v>
      </c>
      <c r="D69" s="53"/>
      <c r="E69" s="53">
        <v>53.8</v>
      </c>
    </row>
    <row r="70" spans="1:37" ht="15" x14ac:dyDescent="0.25">
      <c r="A70" s="29"/>
      <c r="B70" s="26" t="s">
        <v>3</v>
      </c>
      <c r="C70" s="115">
        <f>SUM(C68:C69)</f>
        <v>7456</v>
      </c>
      <c r="D70" s="53"/>
      <c r="E70" s="53"/>
    </row>
    <row r="71" spans="1:37" ht="15" x14ac:dyDescent="0.25">
      <c r="A71" s="29"/>
      <c r="B71" s="26"/>
      <c r="C71" s="53"/>
      <c r="D71" s="53"/>
      <c r="E71" s="53"/>
    </row>
    <row r="72" spans="1:37" ht="15" x14ac:dyDescent="0.25">
      <c r="A72" s="33" t="s">
        <v>278</v>
      </c>
      <c r="B72" s="136" t="s">
        <v>123</v>
      </c>
      <c r="C72" s="114">
        <v>7689</v>
      </c>
      <c r="D72" s="10"/>
      <c r="E72" s="114">
        <v>55.4</v>
      </c>
    </row>
    <row r="73" spans="1:37" ht="15" x14ac:dyDescent="0.25">
      <c r="A73" s="135"/>
      <c r="B73" s="136" t="s">
        <v>124</v>
      </c>
      <c r="C73" s="114">
        <v>790</v>
      </c>
      <c r="D73" s="10"/>
      <c r="E73" s="51">
        <v>49.9</v>
      </c>
    </row>
    <row r="74" spans="1:37" ht="15" x14ac:dyDescent="0.25">
      <c r="A74" s="135"/>
      <c r="B74" s="136" t="s">
        <v>125</v>
      </c>
      <c r="C74" s="114">
        <v>936</v>
      </c>
      <c r="D74" s="10"/>
      <c r="E74" s="51">
        <v>44.3</v>
      </c>
    </row>
    <row r="75" spans="1:37" ht="15" x14ac:dyDescent="0.25">
      <c r="A75" s="29"/>
      <c r="B75" s="26" t="s">
        <v>3</v>
      </c>
      <c r="C75" s="115">
        <f>SUM(C72:C74)</f>
        <v>9415</v>
      </c>
      <c r="D75" s="10"/>
      <c r="E75" s="52"/>
    </row>
    <row r="76" spans="1:37" ht="15" x14ac:dyDescent="0.25">
      <c r="A76" s="29"/>
      <c r="B76" s="34"/>
      <c r="C76" s="114"/>
      <c r="D76" s="11"/>
      <c r="E76" s="51"/>
    </row>
    <row r="77" spans="1:37" ht="15" customHeight="1" x14ac:dyDescent="0.25">
      <c r="A77" s="33" t="s">
        <v>6</v>
      </c>
      <c r="B77" s="32" t="s">
        <v>41</v>
      </c>
      <c r="C77" s="61">
        <v>4237</v>
      </c>
      <c r="D77" s="10"/>
      <c r="E77" s="51">
        <v>47.93</v>
      </c>
    </row>
    <row r="78" spans="1:37" ht="15" customHeight="1" x14ac:dyDescent="0.25">
      <c r="A78" s="407" t="s">
        <v>251</v>
      </c>
      <c r="B78" s="32" t="s">
        <v>42</v>
      </c>
      <c r="C78" s="61">
        <v>762</v>
      </c>
      <c r="D78" s="10"/>
      <c r="E78" s="51">
        <v>41.8</v>
      </c>
    </row>
    <row r="79" spans="1:37" ht="15" customHeight="1" x14ac:dyDescent="0.25">
      <c r="A79" s="29"/>
      <c r="B79" s="32" t="s">
        <v>43</v>
      </c>
      <c r="C79" s="61">
        <v>405</v>
      </c>
      <c r="D79" s="10"/>
      <c r="E79" s="51">
        <v>32.33</v>
      </c>
    </row>
    <row r="80" spans="1:37" ht="15" customHeight="1" x14ac:dyDescent="0.25">
      <c r="A80" s="29"/>
      <c r="B80" s="32" t="s">
        <v>44</v>
      </c>
      <c r="C80" s="61">
        <v>1846</v>
      </c>
      <c r="D80" s="10"/>
      <c r="E80" s="51">
        <v>56.87</v>
      </c>
    </row>
    <row r="81" spans="1:5" ht="15" customHeight="1" x14ac:dyDescent="0.25">
      <c r="A81" s="29"/>
      <c r="B81" s="26" t="s">
        <v>3</v>
      </c>
      <c r="C81" s="62">
        <f>SUM(C77:C80)</f>
        <v>7250</v>
      </c>
      <c r="D81" s="10"/>
      <c r="E81" s="52"/>
    </row>
    <row r="82" spans="1:5" ht="15" customHeight="1" x14ac:dyDescent="0.25">
      <c r="A82" s="29"/>
      <c r="B82" s="32"/>
      <c r="C82" s="114"/>
      <c r="D82" s="11"/>
      <c r="E82" s="51"/>
    </row>
    <row r="83" spans="1:5" ht="15" customHeight="1" x14ac:dyDescent="0.25">
      <c r="A83" s="33" t="s">
        <v>7</v>
      </c>
      <c r="B83" s="133" t="s">
        <v>8</v>
      </c>
      <c r="C83" s="117">
        <v>2010</v>
      </c>
      <c r="D83" s="10"/>
      <c r="E83" s="51">
        <v>66.150000000000006</v>
      </c>
    </row>
    <row r="84" spans="1:5" ht="15" customHeight="1" x14ac:dyDescent="0.25">
      <c r="A84" s="407" t="s">
        <v>154</v>
      </c>
      <c r="B84" s="133" t="s">
        <v>240</v>
      </c>
      <c r="C84" s="117">
        <v>429</v>
      </c>
      <c r="D84" s="10"/>
      <c r="E84" s="51">
        <v>66.099999999999994</v>
      </c>
    </row>
    <row r="85" spans="1:5" ht="15" customHeight="1" x14ac:dyDescent="0.25">
      <c r="A85" s="29"/>
      <c r="B85" s="133" t="s">
        <v>241</v>
      </c>
      <c r="C85" s="117">
        <v>1086</v>
      </c>
      <c r="D85" s="10"/>
      <c r="E85" s="51">
        <v>37.270000000000003</v>
      </c>
    </row>
    <row r="86" spans="1:5" ht="15" customHeight="1" x14ac:dyDescent="0.25">
      <c r="A86" s="29"/>
      <c r="B86" s="133" t="s">
        <v>49</v>
      </c>
      <c r="C86" s="117">
        <v>2896</v>
      </c>
      <c r="D86" s="10"/>
      <c r="E86" s="51">
        <v>49.23</v>
      </c>
    </row>
    <row r="87" spans="1:5" ht="15" customHeight="1" x14ac:dyDescent="0.25">
      <c r="A87" s="29"/>
      <c r="B87" s="133" t="s">
        <v>50</v>
      </c>
      <c r="C87" s="117">
        <v>2420</v>
      </c>
      <c r="D87" s="11"/>
      <c r="E87" s="51">
        <v>54.06</v>
      </c>
    </row>
    <row r="88" spans="1:5" ht="15" customHeight="1" x14ac:dyDescent="0.25">
      <c r="A88" s="29"/>
      <c r="B88" s="133" t="s">
        <v>122</v>
      </c>
      <c r="C88" s="117">
        <v>290</v>
      </c>
      <c r="D88" s="10"/>
      <c r="E88" s="51">
        <v>35.450000000000003</v>
      </c>
    </row>
    <row r="89" spans="1:5" ht="15" x14ac:dyDescent="0.25">
      <c r="A89" s="29"/>
      <c r="B89" s="133" t="s">
        <v>9</v>
      </c>
      <c r="C89" s="117">
        <v>284</v>
      </c>
      <c r="D89" s="10"/>
      <c r="E89" s="51">
        <v>52.88</v>
      </c>
    </row>
    <row r="90" spans="1:5" ht="15" x14ac:dyDescent="0.25">
      <c r="A90" s="29"/>
      <c r="B90" s="99" t="s">
        <v>3</v>
      </c>
      <c r="C90" s="119">
        <f>SUM(C83:C89)</f>
        <v>9415</v>
      </c>
      <c r="D90" s="10"/>
      <c r="E90" s="52"/>
    </row>
    <row r="91" spans="1:5" ht="15" customHeight="1" x14ac:dyDescent="0.25">
      <c r="A91" s="29"/>
      <c r="B91" s="48"/>
      <c r="C91" s="145"/>
      <c r="D91" s="11"/>
      <c r="E91" s="52"/>
    </row>
    <row r="92" spans="1:5" ht="15" customHeight="1" x14ac:dyDescent="0.25">
      <c r="A92" s="33" t="s">
        <v>10</v>
      </c>
      <c r="B92" s="133" t="s">
        <v>242</v>
      </c>
      <c r="C92" s="117">
        <v>346</v>
      </c>
      <c r="D92" s="10"/>
      <c r="E92" s="51">
        <v>29.8</v>
      </c>
    </row>
    <row r="93" spans="1:5" ht="15" customHeight="1" x14ac:dyDescent="0.25">
      <c r="A93" s="33" t="s">
        <v>11</v>
      </c>
      <c r="B93" s="133" t="s">
        <v>120</v>
      </c>
      <c r="C93" s="117">
        <v>1412</v>
      </c>
      <c r="D93" s="10"/>
      <c r="E93" s="51">
        <v>54.31</v>
      </c>
    </row>
    <row r="94" spans="1:5" ht="15" customHeight="1" x14ac:dyDescent="0.25">
      <c r="A94" s="87" t="s">
        <v>99</v>
      </c>
      <c r="B94" s="133" t="s">
        <v>121</v>
      </c>
      <c r="C94" s="117">
        <v>3121</v>
      </c>
      <c r="D94" s="10"/>
      <c r="E94" s="51">
        <v>59.84</v>
      </c>
    </row>
    <row r="95" spans="1:5" ht="15" customHeight="1" x14ac:dyDescent="0.25">
      <c r="A95" s="135"/>
      <c r="B95" s="133" t="s">
        <v>12</v>
      </c>
      <c r="C95" s="117">
        <v>1773</v>
      </c>
      <c r="D95" s="10"/>
      <c r="E95" s="51">
        <v>37.36</v>
      </c>
    </row>
    <row r="96" spans="1:5" ht="15" customHeight="1" x14ac:dyDescent="0.25">
      <c r="A96" s="135"/>
      <c r="B96" s="133" t="s">
        <v>13</v>
      </c>
      <c r="C96" s="117">
        <v>444</v>
      </c>
      <c r="D96" s="10"/>
      <c r="E96" s="51">
        <v>28.53</v>
      </c>
    </row>
    <row r="97" spans="1:15" ht="15" customHeight="1" x14ac:dyDescent="0.25">
      <c r="A97" s="135"/>
      <c r="B97" s="133" t="s">
        <v>29</v>
      </c>
      <c r="C97" s="117">
        <v>664</v>
      </c>
      <c r="D97" s="10"/>
      <c r="E97" s="51">
        <v>73.22</v>
      </c>
    </row>
    <row r="98" spans="1:15" ht="15" customHeight="1" x14ac:dyDescent="0.25">
      <c r="A98" s="135"/>
      <c r="B98" s="133" t="s">
        <v>48</v>
      </c>
      <c r="C98" s="117">
        <v>150</v>
      </c>
      <c r="D98" s="10"/>
      <c r="E98" s="51">
        <v>46.37</v>
      </c>
    </row>
    <row r="99" spans="1:15" ht="15" customHeight="1" x14ac:dyDescent="0.25">
      <c r="A99" s="29"/>
      <c r="B99" s="99" t="s">
        <v>3</v>
      </c>
      <c r="C99" s="119">
        <f>SUM(C92:C98)</f>
        <v>7910</v>
      </c>
      <c r="D99" s="10"/>
      <c r="E99" s="51"/>
    </row>
    <row r="100" spans="1:15" ht="15" x14ac:dyDescent="0.25">
      <c r="A100" s="167"/>
      <c r="B100" s="99"/>
      <c r="C100" s="119"/>
      <c r="D100" s="36"/>
      <c r="E100" s="168"/>
      <c r="K100" s="279"/>
      <c r="L100" s="279"/>
      <c r="M100" s="279"/>
      <c r="N100" s="279"/>
      <c r="O100" s="279"/>
    </row>
    <row r="101" spans="1:15" ht="15" x14ac:dyDescent="0.25">
      <c r="A101" s="33" t="s">
        <v>155</v>
      </c>
      <c r="B101" s="169" t="s">
        <v>156</v>
      </c>
      <c r="C101" s="170">
        <v>988</v>
      </c>
      <c r="D101" s="36"/>
      <c r="E101" s="171">
        <v>50.536786184010516</v>
      </c>
      <c r="K101" s="279"/>
      <c r="L101" s="279"/>
      <c r="M101" s="279"/>
      <c r="N101" s="279"/>
      <c r="O101" s="279"/>
    </row>
    <row r="102" spans="1:15" ht="15" x14ac:dyDescent="0.25">
      <c r="A102" s="167" t="s">
        <v>154</v>
      </c>
      <c r="B102" s="169" t="s">
        <v>157</v>
      </c>
      <c r="C102" s="170">
        <v>2077</v>
      </c>
      <c r="D102" s="36"/>
      <c r="E102" s="171">
        <v>52.672795644909222</v>
      </c>
      <c r="K102" s="279"/>
      <c r="L102" s="279"/>
      <c r="M102" s="279"/>
      <c r="N102" s="279"/>
      <c r="O102" s="279"/>
    </row>
    <row r="103" spans="1:15" ht="15" x14ac:dyDescent="0.25">
      <c r="A103" s="167"/>
      <c r="B103" s="169" t="s">
        <v>158</v>
      </c>
      <c r="C103" s="170">
        <v>4288</v>
      </c>
      <c r="D103" s="36"/>
      <c r="E103" s="171">
        <v>54.78220484201826</v>
      </c>
      <c r="K103" s="279"/>
      <c r="L103" s="279"/>
      <c r="M103" s="279"/>
      <c r="N103" s="279"/>
      <c r="O103" s="279"/>
    </row>
    <row r="104" spans="1:15" ht="15" x14ac:dyDescent="0.25">
      <c r="A104" s="167"/>
      <c r="B104" s="169" t="s">
        <v>159</v>
      </c>
      <c r="C104" s="170">
        <v>2062</v>
      </c>
      <c r="D104" s="36"/>
      <c r="E104" s="171">
        <v>52.604909965593542</v>
      </c>
      <c r="K104" s="279"/>
      <c r="L104" s="279"/>
      <c r="M104" s="279"/>
      <c r="N104" s="279"/>
      <c r="O104" s="279"/>
    </row>
    <row r="105" spans="1:15" ht="15" x14ac:dyDescent="0.25">
      <c r="A105" s="167"/>
      <c r="B105" s="99" t="s">
        <v>3</v>
      </c>
      <c r="C105" s="119">
        <f>SUM(C101:C104)</f>
        <v>9415</v>
      </c>
      <c r="D105" s="36"/>
      <c r="E105" s="168"/>
      <c r="K105" s="279"/>
      <c r="L105" s="279"/>
      <c r="M105" s="279"/>
      <c r="N105" s="279"/>
      <c r="O105" s="279"/>
    </row>
    <row r="106" spans="1:15" ht="15" customHeight="1" x14ac:dyDescent="0.25">
      <c r="A106" s="29"/>
      <c r="B106" s="48"/>
      <c r="C106" s="146"/>
      <c r="D106" s="11"/>
      <c r="E106" s="53"/>
    </row>
    <row r="107" spans="1:15" ht="15" customHeight="1" x14ac:dyDescent="0.25">
      <c r="A107" s="33" t="s">
        <v>14</v>
      </c>
      <c r="B107" s="32" t="s">
        <v>15</v>
      </c>
      <c r="C107" s="173">
        <v>2055</v>
      </c>
      <c r="D107" s="10"/>
      <c r="E107" s="171">
        <v>55.26545994021599</v>
      </c>
    </row>
    <row r="108" spans="1:15" ht="15" customHeight="1" x14ac:dyDescent="0.25">
      <c r="A108" s="167" t="s">
        <v>154</v>
      </c>
      <c r="B108" s="32" t="s">
        <v>16</v>
      </c>
      <c r="C108" s="173">
        <v>2849</v>
      </c>
      <c r="D108" s="10"/>
      <c r="E108" s="171">
        <v>53.979424176782587</v>
      </c>
    </row>
    <row r="109" spans="1:15" ht="15" customHeight="1" x14ac:dyDescent="0.25">
      <c r="A109" s="29"/>
      <c r="B109" s="32" t="s">
        <v>17</v>
      </c>
      <c r="C109" s="173">
        <v>1524</v>
      </c>
      <c r="D109" s="10"/>
      <c r="E109" s="171">
        <v>53.098420306043259</v>
      </c>
    </row>
    <row r="110" spans="1:15" ht="15" x14ac:dyDescent="0.25">
      <c r="A110" s="29"/>
      <c r="B110" s="32" t="s">
        <v>18</v>
      </c>
      <c r="C110" s="173">
        <v>2195</v>
      </c>
      <c r="D110" s="10"/>
      <c r="E110" s="171">
        <v>52.350083656609463</v>
      </c>
    </row>
    <row r="111" spans="1:15" ht="15" x14ac:dyDescent="0.25">
      <c r="A111" s="29"/>
      <c r="B111" s="32" t="s">
        <v>19</v>
      </c>
      <c r="C111" s="173">
        <v>792</v>
      </c>
      <c r="D111" s="10"/>
      <c r="E111" s="171">
        <v>49.594543377194782</v>
      </c>
    </row>
    <row r="112" spans="1:15" ht="15" x14ac:dyDescent="0.25">
      <c r="A112" s="29"/>
      <c r="B112" s="26" t="s">
        <v>3</v>
      </c>
      <c r="C112" s="115">
        <f>SUM(C107:C111)</f>
        <v>9415</v>
      </c>
      <c r="D112" s="10"/>
      <c r="E112" s="171"/>
    </row>
    <row r="113" spans="1:37" ht="15" x14ac:dyDescent="0.25">
      <c r="A113" s="29"/>
      <c r="B113" s="34"/>
      <c r="C113" s="115"/>
      <c r="D113" s="11"/>
      <c r="E113" s="171"/>
    </row>
    <row r="114" spans="1:37" ht="15" x14ac:dyDescent="0.25">
      <c r="A114" s="29"/>
      <c r="B114" s="164" t="s">
        <v>153</v>
      </c>
      <c r="C114" s="173">
        <v>1133</v>
      </c>
      <c r="D114" s="10"/>
      <c r="E114" s="171">
        <v>56.759241900236866</v>
      </c>
    </row>
    <row r="115" spans="1:37" ht="15" x14ac:dyDescent="0.25">
      <c r="A115" s="29"/>
      <c r="B115" s="32" t="s">
        <v>28</v>
      </c>
      <c r="C115" s="173">
        <v>1554</v>
      </c>
      <c r="D115" s="10"/>
      <c r="E115" s="171">
        <v>53.746020850737004</v>
      </c>
    </row>
    <row r="116" spans="1:37" ht="15" x14ac:dyDescent="0.25">
      <c r="A116" s="29"/>
      <c r="B116" s="32" t="s">
        <v>20</v>
      </c>
      <c r="C116" s="173">
        <v>6728</v>
      </c>
      <c r="D116" s="10"/>
      <c r="E116" s="171">
        <v>52.717973273253108</v>
      </c>
    </row>
    <row r="117" spans="1:37" ht="15" x14ac:dyDescent="0.25">
      <c r="A117" s="29"/>
      <c r="B117" s="26" t="s">
        <v>3</v>
      </c>
      <c r="C117" s="115">
        <f>SUM(C114:C116)</f>
        <v>9415</v>
      </c>
      <c r="D117" s="10"/>
      <c r="E117" s="171"/>
    </row>
    <row r="118" spans="1:37" ht="15" customHeight="1" x14ac:dyDescent="0.25">
      <c r="A118" s="29"/>
      <c r="B118" s="34"/>
      <c r="C118" s="11"/>
      <c r="D118" s="11"/>
      <c r="E118" s="53"/>
    </row>
    <row r="119" spans="1:37" s="402" customFormat="1" ht="29.25" customHeight="1" x14ac:dyDescent="0.25">
      <c r="A119" s="249" t="s">
        <v>281</v>
      </c>
      <c r="B119" s="189"/>
      <c r="C119" s="252"/>
      <c r="D119" s="191"/>
      <c r="E119" s="251"/>
      <c r="F119" s="277"/>
      <c r="G119" s="277"/>
      <c r="H119" s="277"/>
      <c r="I119" s="274"/>
      <c r="J119" s="274"/>
      <c r="K119" s="274"/>
      <c r="L119" s="274"/>
      <c r="M119" s="274"/>
      <c r="N119" s="274"/>
      <c r="O119" s="274"/>
      <c r="P119" s="274"/>
      <c r="Q119" s="274"/>
      <c r="R119" s="274"/>
      <c r="S119" s="274"/>
      <c r="T119" s="274"/>
      <c r="U119" s="274"/>
      <c r="V119" s="271"/>
      <c r="W119" s="271"/>
      <c r="X119" s="271"/>
      <c r="Y119" s="271"/>
      <c r="Z119" s="271"/>
      <c r="AA119" s="271"/>
    </row>
    <row r="120" spans="1:37" ht="15" customHeight="1" x14ac:dyDescent="0.25">
      <c r="A120" s="33" t="s">
        <v>55</v>
      </c>
      <c r="B120" s="101" t="s">
        <v>46</v>
      </c>
      <c r="C120" s="117">
        <v>4943</v>
      </c>
      <c r="D120" s="39"/>
      <c r="E120" s="53">
        <v>38.340000000000003</v>
      </c>
    </row>
    <row r="121" spans="1:37" ht="15" customHeight="1" x14ac:dyDescent="0.25">
      <c r="A121" s="407" t="s">
        <v>154</v>
      </c>
      <c r="B121" s="101" t="s">
        <v>45</v>
      </c>
      <c r="C121" s="117">
        <v>4472</v>
      </c>
      <c r="D121" s="39"/>
      <c r="E121" s="53">
        <v>70.59</v>
      </c>
    </row>
    <row r="122" spans="1:37" ht="15" customHeight="1" x14ac:dyDescent="0.25">
      <c r="A122" s="29"/>
      <c r="B122" s="99" t="s">
        <v>3</v>
      </c>
      <c r="C122" s="119">
        <f>SUM(C120:C121)</f>
        <v>9415</v>
      </c>
      <c r="D122" s="39"/>
      <c r="E122" s="53"/>
    </row>
    <row r="123" spans="1:37" ht="15" customHeight="1" x14ac:dyDescent="0.25">
      <c r="A123" s="48"/>
      <c r="B123" s="27"/>
      <c r="C123" s="142"/>
      <c r="D123" s="70"/>
      <c r="E123" s="27"/>
    </row>
    <row r="124" spans="1:37" ht="15" customHeight="1" x14ac:dyDescent="0.25">
      <c r="A124" s="33" t="s">
        <v>21</v>
      </c>
      <c r="B124" s="32" t="s">
        <v>22</v>
      </c>
      <c r="C124" s="114">
        <v>2362</v>
      </c>
      <c r="D124" s="10"/>
      <c r="E124" s="51">
        <v>68.31</v>
      </c>
    </row>
    <row r="125" spans="1:37" s="381" customFormat="1" ht="15" customHeight="1" x14ac:dyDescent="0.25">
      <c r="A125" s="407" t="s">
        <v>154</v>
      </c>
      <c r="B125" s="32" t="s">
        <v>23</v>
      </c>
      <c r="C125" s="114">
        <v>4979</v>
      </c>
      <c r="D125" s="10"/>
      <c r="E125" s="51">
        <v>55.46</v>
      </c>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row>
    <row r="126" spans="1:37" s="381" customFormat="1" ht="15" customHeight="1" x14ac:dyDescent="0.25">
      <c r="A126" s="29"/>
      <c r="B126" s="32" t="s">
        <v>24</v>
      </c>
      <c r="C126" s="114">
        <v>1631</v>
      </c>
      <c r="D126" s="10"/>
      <c r="E126" s="51">
        <v>36.229999999999997</v>
      </c>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row>
    <row r="127" spans="1:37" s="381" customFormat="1" ht="15" customHeight="1" x14ac:dyDescent="0.25">
      <c r="A127" s="29"/>
      <c r="B127" s="48" t="s">
        <v>25</v>
      </c>
      <c r="C127" s="117">
        <v>443</v>
      </c>
      <c r="D127" s="10"/>
      <c r="E127" s="51">
        <v>18.440000000000001</v>
      </c>
      <c r="F127" s="271"/>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row>
    <row r="128" spans="1:37" s="381" customFormat="1" ht="15" customHeight="1" x14ac:dyDescent="0.25">
      <c r="A128" s="29"/>
      <c r="B128" s="99" t="s">
        <v>3</v>
      </c>
      <c r="C128" s="119">
        <f>SUM(C124:C127)</f>
        <v>9415</v>
      </c>
      <c r="D128" s="10"/>
      <c r="E128" s="52"/>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row>
    <row r="129" spans="1:37" ht="15" x14ac:dyDescent="0.25">
      <c r="A129" s="29"/>
      <c r="B129" s="99"/>
      <c r="C129" s="119"/>
      <c r="D129" s="10"/>
      <c r="E129" s="52"/>
    </row>
    <row r="130" spans="1:37" ht="15" x14ac:dyDescent="0.25">
      <c r="A130" s="66" t="s">
        <v>221</v>
      </c>
      <c r="B130" s="48" t="s">
        <v>222</v>
      </c>
      <c r="C130" s="396">
        <v>943</v>
      </c>
      <c r="D130" s="10"/>
      <c r="E130" s="397">
        <v>34.5</v>
      </c>
    </row>
    <row r="131" spans="1:37" ht="15" x14ac:dyDescent="0.25">
      <c r="A131" s="388" t="s">
        <v>112</v>
      </c>
      <c r="B131" s="48" t="s">
        <v>223</v>
      </c>
      <c r="C131" s="396">
        <v>7545</v>
      </c>
      <c r="D131" s="10"/>
      <c r="E131" s="397">
        <v>55.3</v>
      </c>
    </row>
    <row r="132" spans="1:37" ht="15" x14ac:dyDescent="0.25">
      <c r="A132" s="33"/>
      <c r="B132" s="26" t="s">
        <v>3</v>
      </c>
      <c r="C132" s="119">
        <f>SUM(C130:C131)</f>
        <v>8488</v>
      </c>
      <c r="D132" s="10"/>
      <c r="E132" s="52"/>
    </row>
    <row r="133" spans="1:37" ht="15" x14ac:dyDescent="0.25">
      <c r="A133" s="29"/>
      <c r="B133" s="99"/>
      <c r="C133" s="119"/>
      <c r="D133" s="36"/>
      <c r="E133" s="116"/>
    </row>
    <row r="134" spans="1:37" s="379" customFormat="1" ht="15" x14ac:dyDescent="0.25">
      <c r="A134" s="66" t="s">
        <v>117</v>
      </c>
      <c r="B134" s="48" t="s">
        <v>45</v>
      </c>
      <c r="C134" s="97">
        <v>2941</v>
      </c>
      <c r="D134" s="125"/>
      <c r="E134" s="51">
        <v>41.28</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row>
    <row r="135" spans="1:37" s="379" customFormat="1" ht="15" x14ac:dyDescent="0.25">
      <c r="A135" s="29" t="s">
        <v>112</v>
      </c>
      <c r="B135" s="48" t="s">
        <v>46</v>
      </c>
      <c r="C135" s="97">
        <v>5556</v>
      </c>
      <c r="D135" s="125"/>
      <c r="E135" s="51">
        <v>58.79</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row>
    <row r="136" spans="1:37" s="379" customFormat="1" ht="15" x14ac:dyDescent="0.25">
      <c r="A136" s="48"/>
      <c r="B136" s="99" t="s">
        <v>3</v>
      </c>
      <c r="C136" s="100">
        <f>SUM(C134:C135)</f>
        <v>8497</v>
      </c>
      <c r="D136" s="125"/>
      <c r="E136" s="5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row>
    <row r="137" spans="1:37" s="379" customFormat="1" ht="15" x14ac:dyDescent="0.25">
      <c r="A137" s="48"/>
      <c r="B137" s="48"/>
      <c r="C137" s="97"/>
      <c r="D137" s="125"/>
      <c r="E137" s="5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row>
    <row r="138" spans="1:37" ht="15" x14ac:dyDescent="0.25">
      <c r="A138" s="382" t="s">
        <v>225</v>
      </c>
      <c r="B138" s="48" t="s">
        <v>45</v>
      </c>
      <c r="C138" s="97">
        <v>2853</v>
      </c>
      <c r="D138" s="125"/>
      <c r="E138" s="51">
        <v>40.299999999999997</v>
      </c>
    </row>
    <row r="139" spans="1:37" ht="15" x14ac:dyDescent="0.25">
      <c r="A139" s="382"/>
      <c r="B139" s="48" t="s">
        <v>46</v>
      </c>
      <c r="C139" s="97">
        <v>4962</v>
      </c>
      <c r="D139" s="125"/>
      <c r="E139" s="51">
        <v>56.7</v>
      </c>
    </row>
    <row r="140" spans="1:37" ht="15" x14ac:dyDescent="0.25">
      <c r="A140" s="48"/>
      <c r="B140" s="99" t="s">
        <v>3</v>
      </c>
      <c r="C140" s="100">
        <f>SUM(C138:C139)</f>
        <v>7815</v>
      </c>
      <c r="D140" s="125"/>
      <c r="E140" s="51"/>
    </row>
    <row r="141" spans="1:37" ht="15" customHeight="1" x14ac:dyDescent="0.25">
      <c r="A141" s="48"/>
      <c r="B141" s="48"/>
      <c r="C141" s="97"/>
      <c r="D141" s="125"/>
      <c r="E141" s="51"/>
    </row>
    <row r="142" spans="1:37" s="379" customFormat="1" ht="15" x14ac:dyDescent="0.25">
      <c r="A142" s="66" t="s">
        <v>100</v>
      </c>
      <c r="B142" s="48" t="s">
        <v>45</v>
      </c>
      <c r="C142" s="97">
        <v>994</v>
      </c>
      <c r="D142" s="125"/>
      <c r="E142" s="51">
        <v>23.91</v>
      </c>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row>
    <row r="143" spans="1:37" s="379" customFormat="1" ht="15" x14ac:dyDescent="0.25">
      <c r="A143" s="29" t="s">
        <v>112</v>
      </c>
      <c r="B143" s="48" t="s">
        <v>46</v>
      </c>
      <c r="C143" s="97">
        <v>7507</v>
      </c>
      <c r="D143" s="125"/>
      <c r="E143" s="51">
        <v>56.83</v>
      </c>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row>
    <row r="144" spans="1:37" s="379" customFormat="1" ht="15" x14ac:dyDescent="0.25">
      <c r="A144" s="48"/>
      <c r="B144" s="99" t="s">
        <v>3</v>
      </c>
      <c r="C144" s="100">
        <f>SUM(C142:C143)</f>
        <v>8501</v>
      </c>
      <c r="D144" s="125"/>
      <c r="E144" s="5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row>
    <row r="145" spans="1:37" s="379" customFormat="1" ht="15" customHeight="1" x14ac:dyDescent="0.25">
      <c r="A145" s="29"/>
      <c r="B145" s="48"/>
      <c r="C145" s="145"/>
      <c r="D145" s="11"/>
      <c r="E145" s="52"/>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row>
    <row r="146" spans="1:37" ht="15" customHeight="1" x14ac:dyDescent="0.25">
      <c r="A146" s="382" t="s">
        <v>225</v>
      </c>
      <c r="B146" s="48" t="s">
        <v>45</v>
      </c>
      <c r="C146" s="97">
        <v>973</v>
      </c>
      <c r="D146" s="125"/>
      <c r="E146" s="51">
        <v>23.3</v>
      </c>
    </row>
    <row r="147" spans="1:37" ht="15" customHeight="1" x14ac:dyDescent="0.25">
      <c r="A147" s="382"/>
      <c r="B147" s="48" t="s">
        <v>46</v>
      </c>
      <c r="C147" s="97">
        <v>6846</v>
      </c>
      <c r="D147" s="125"/>
      <c r="E147" s="51">
        <v>54.9</v>
      </c>
    </row>
    <row r="148" spans="1:37" ht="15" x14ac:dyDescent="0.25">
      <c r="A148" s="48"/>
      <c r="B148" s="99" t="s">
        <v>3</v>
      </c>
      <c r="C148" s="100">
        <f>SUM(C146:C147)</f>
        <v>7819</v>
      </c>
      <c r="D148" s="125"/>
      <c r="E148" s="51"/>
    </row>
    <row r="149" spans="1:37" ht="15" customHeight="1" x14ac:dyDescent="0.25">
      <c r="A149" s="29"/>
      <c r="B149" s="48"/>
      <c r="C149" s="145"/>
      <c r="D149" s="11"/>
      <c r="E149" s="51"/>
    </row>
    <row r="150" spans="1:37" ht="15" customHeight="1" x14ac:dyDescent="0.25">
      <c r="A150" s="33" t="s">
        <v>117</v>
      </c>
      <c r="B150" s="134" t="s">
        <v>118</v>
      </c>
      <c r="C150" s="141">
        <v>776</v>
      </c>
      <c r="D150" s="38"/>
      <c r="E150" s="51">
        <v>22.8</v>
      </c>
    </row>
    <row r="151" spans="1:37" ht="15" customHeight="1" x14ac:dyDescent="0.25">
      <c r="A151" s="33" t="s">
        <v>111</v>
      </c>
      <c r="B151" s="134" t="s">
        <v>119</v>
      </c>
      <c r="C151" s="141">
        <v>2164</v>
      </c>
      <c r="D151" s="38"/>
      <c r="E151" s="51">
        <v>48.5</v>
      </c>
    </row>
    <row r="152" spans="1:37" s="379" customFormat="1" ht="15" customHeight="1" x14ac:dyDescent="0.25">
      <c r="A152" s="29" t="s">
        <v>112</v>
      </c>
      <c r="B152" s="134" t="s">
        <v>116</v>
      </c>
      <c r="C152" s="141">
        <v>218</v>
      </c>
      <c r="D152" s="38"/>
      <c r="E152" s="51">
        <v>27.9</v>
      </c>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c r="AD152" s="271"/>
      <c r="AE152" s="271"/>
      <c r="AF152" s="271"/>
      <c r="AG152" s="271"/>
      <c r="AH152" s="271"/>
      <c r="AI152" s="271"/>
      <c r="AJ152" s="271"/>
      <c r="AK152" s="271"/>
    </row>
    <row r="153" spans="1:37" s="379" customFormat="1" ht="15" customHeight="1" x14ac:dyDescent="0.25">
      <c r="A153" s="29"/>
      <c r="B153" s="134" t="s">
        <v>26</v>
      </c>
      <c r="C153" s="141">
        <v>5338</v>
      </c>
      <c r="D153" s="38"/>
      <c r="E153" s="51">
        <v>60.1</v>
      </c>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c r="AK153" s="271"/>
    </row>
    <row r="154" spans="1:37" s="379" customFormat="1" ht="15" x14ac:dyDescent="0.25">
      <c r="A154" s="29"/>
      <c r="B154" s="99" t="s">
        <v>3</v>
      </c>
      <c r="C154" s="147">
        <f>SUM(C150:C153)</f>
        <v>8496</v>
      </c>
      <c r="D154" s="38"/>
      <c r="E154" s="51"/>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row>
    <row r="155" spans="1:37" s="379" customFormat="1" ht="15" customHeight="1" x14ac:dyDescent="0.25">
      <c r="A155" s="29"/>
      <c r="B155" s="99"/>
      <c r="C155" s="119"/>
      <c r="D155" s="39"/>
      <c r="E155" s="51"/>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row>
    <row r="156" spans="1:37" s="379" customFormat="1" ht="15" customHeight="1" x14ac:dyDescent="0.25">
      <c r="A156" s="382" t="s">
        <v>225</v>
      </c>
      <c r="B156" s="134" t="s">
        <v>118</v>
      </c>
      <c r="C156" s="141">
        <v>769</v>
      </c>
      <c r="D156" s="63"/>
      <c r="E156" s="51">
        <v>22.5</v>
      </c>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row>
    <row r="157" spans="1:37" s="379" customFormat="1" ht="15" customHeight="1" x14ac:dyDescent="0.25">
      <c r="A157" s="33"/>
      <c r="B157" s="134" t="s">
        <v>119</v>
      </c>
      <c r="C157" s="141">
        <v>2083</v>
      </c>
      <c r="D157" s="63"/>
      <c r="E157" s="51">
        <v>47.4</v>
      </c>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row>
    <row r="158" spans="1:37" ht="15" customHeight="1" x14ac:dyDescent="0.25">
      <c r="A158" s="382"/>
      <c r="B158" s="134" t="s">
        <v>116</v>
      </c>
      <c r="C158" s="141">
        <v>204</v>
      </c>
      <c r="D158" s="63"/>
      <c r="E158" s="51">
        <v>26.1</v>
      </c>
    </row>
    <row r="159" spans="1:37" ht="15" customHeight="1" x14ac:dyDescent="0.25">
      <c r="A159" s="29"/>
      <c r="B159" s="134" t="s">
        <v>26</v>
      </c>
      <c r="C159" s="141">
        <v>4758</v>
      </c>
      <c r="D159" s="63"/>
      <c r="E159" s="51">
        <v>58.1</v>
      </c>
    </row>
    <row r="160" spans="1:37" ht="15" customHeight="1" x14ac:dyDescent="0.25">
      <c r="A160" s="29"/>
      <c r="B160" s="99" t="s">
        <v>3</v>
      </c>
      <c r="C160" s="147">
        <f>SUM(C156:C159)</f>
        <v>7814</v>
      </c>
      <c r="D160" s="63"/>
      <c r="E160" s="51"/>
    </row>
    <row r="161" spans="1:37" ht="15" x14ac:dyDescent="0.25">
      <c r="A161" s="29"/>
      <c r="B161" s="99"/>
      <c r="C161" s="119"/>
      <c r="D161" s="39"/>
      <c r="E161" s="51"/>
    </row>
    <row r="162" spans="1:37" ht="15" x14ac:dyDescent="0.25">
      <c r="A162" s="33" t="s">
        <v>88</v>
      </c>
      <c r="B162" s="29" t="s">
        <v>89</v>
      </c>
      <c r="C162" s="117">
        <v>776</v>
      </c>
      <c r="D162" s="63"/>
      <c r="E162" s="51">
        <v>21.1</v>
      </c>
    </row>
    <row r="163" spans="1:37" s="379" customFormat="1" ht="15" customHeight="1" x14ac:dyDescent="0.25">
      <c r="A163" s="29" t="s">
        <v>112</v>
      </c>
      <c r="B163" s="29" t="s">
        <v>90</v>
      </c>
      <c r="C163" s="117">
        <v>233</v>
      </c>
      <c r="D163" s="63"/>
      <c r="E163" s="51">
        <v>24.2</v>
      </c>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row>
    <row r="164" spans="1:37" s="379" customFormat="1" ht="15" customHeight="1" x14ac:dyDescent="0.25">
      <c r="A164" s="29"/>
      <c r="B164" s="29" t="s">
        <v>91</v>
      </c>
      <c r="C164" s="117">
        <v>222</v>
      </c>
      <c r="D164" s="63"/>
      <c r="E164" s="51">
        <v>21.4</v>
      </c>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row>
    <row r="165" spans="1:37" s="379" customFormat="1" ht="15" customHeight="1" x14ac:dyDescent="0.25">
      <c r="A165" s="29"/>
      <c r="B165" s="118" t="s">
        <v>3</v>
      </c>
      <c r="C165" s="119">
        <f>SUM(C162:C164)</f>
        <v>1231</v>
      </c>
      <c r="D165" s="63"/>
      <c r="E165" s="51"/>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row>
    <row r="166" spans="1:37" s="379" customFormat="1" ht="15" x14ac:dyDescent="0.25">
      <c r="A166" s="29"/>
      <c r="B166" s="27"/>
      <c r="C166" s="119"/>
      <c r="D166" s="39"/>
      <c r="E166" s="5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row>
    <row r="167" spans="1:37" s="379" customFormat="1" ht="15" x14ac:dyDescent="0.25">
      <c r="A167" s="382" t="s">
        <v>225</v>
      </c>
      <c r="B167" s="29" t="s">
        <v>89</v>
      </c>
      <c r="C167" s="117">
        <v>764</v>
      </c>
      <c r="D167" s="63"/>
      <c r="E167" s="51">
        <v>20.5</v>
      </c>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row>
    <row r="168" spans="1:37" ht="15" x14ac:dyDescent="0.25">
      <c r="A168" s="382"/>
      <c r="B168" s="29" t="s">
        <v>90</v>
      </c>
      <c r="C168" s="117">
        <v>231</v>
      </c>
      <c r="D168" s="63"/>
      <c r="E168" s="51">
        <v>24</v>
      </c>
    </row>
    <row r="169" spans="1:37" ht="15" x14ac:dyDescent="0.25">
      <c r="A169" s="29"/>
      <c r="B169" s="29" t="s">
        <v>91</v>
      </c>
      <c r="C169" s="117">
        <v>213</v>
      </c>
      <c r="D169" s="63"/>
      <c r="E169" s="51">
        <v>20.5</v>
      </c>
    </row>
    <row r="170" spans="1:37" ht="15" x14ac:dyDescent="0.25">
      <c r="A170" s="29"/>
      <c r="B170" s="118" t="s">
        <v>3</v>
      </c>
      <c r="C170" s="119">
        <f>SUM(C167:C169)</f>
        <v>1208</v>
      </c>
      <c r="D170" s="63"/>
      <c r="E170" s="51"/>
    </row>
    <row r="171" spans="1:37" ht="15" x14ac:dyDescent="0.25">
      <c r="A171" s="29"/>
      <c r="B171" s="27"/>
      <c r="C171" s="119"/>
      <c r="D171" s="39"/>
      <c r="E171" s="51"/>
    </row>
    <row r="172" spans="1:37" ht="15" x14ac:dyDescent="0.25">
      <c r="A172" s="33" t="s">
        <v>33</v>
      </c>
      <c r="B172" s="133" t="s">
        <v>34</v>
      </c>
      <c r="C172" s="117">
        <v>5161</v>
      </c>
      <c r="D172" s="39"/>
      <c r="E172" s="51">
        <v>59.84</v>
      </c>
    </row>
    <row r="173" spans="1:37" ht="15" x14ac:dyDescent="0.25">
      <c r="A173" s="407" t="s">
        <v>154</v>
      </c>
      <c r="B173" s="133" t="s">
        <v>115</v>
      </c>
      <c r="C173" s="117">
        <v>4146</v>
      </c>
      <c r="D173" s="39"/>
      <c r="E173" s="51">
        <v>45.61</v>
      </c>
    </row>
    <row r="174" spans="1:37" ht="15" x14ac:dyDescent="0.25">
      <c r="A174" s="29"/>
      <c r="B174" s="99" t="s">
        <v>3</v>
      </c>
      <c r="C174" s="119">
        <f>SUM(C172:C173)</f>
        <v>9307</v>
      </c>
      <c r="D174" s="39"/>
      <c r="E174" s="51"/>
    </row>
    <row r="175" spans="1:37" ht="15" x14ac:dyDescent="0.25">
      <c r="A175" s="29"/>
      <c r="B175" s="99"/>
      <c r="C175" s="119"/>
      <c r="D175" s="39"/>
      <c r="E175" s="51"/>
    </row>
    <row r="176" spans="1:37" ht="15" x14ac:dyDescent="0.25">
      <c r="A176" s="178" t="s">
        <v>225</v>
      </c>
      <c r="B176" s="133" t="s">
        <v>34</v>
      </c>
      <c r="C176" s="117">
        <v>3788</v>
      </c>
      <c r="D176" s="39"/>
      <c r="E176" s="51">
        <v>56.9</v>
      </c>
    </row>
    <row r="177" spans="1:5" ht="15" x14ac:dyDescent="0.25">
      <c r="A177" s="178"/>
      <c r="B177" s="133" t="s">
        <v>115</v>
      </c>
      <c r="C177" s="117">
        <v>3969</v>
      </c>
      <c r="D177" s="39"/>
      <c r="E177" s="51">
        <v>45</v>
      </c>
    </row>
    <row r="178" spans="1:5" ht="15" x14ac:dyDescent="0.25">
      <c r="A178" s="29"/>
      <c r="B178" s="26" t="s">
        <v>3</v>
      </c>
      <c r="C178" s="115">
        <f>SUM(C176:C177)</f>
        <v>7757</v>
      </c>
      <c r="D178" s="39"/>
      <c r="E178" s="51"/>
    </row>
    <row r="179" spans="1:5" ht="15" x14ac:dyDescent="0.25">
      <c r="A179" s="29"/>
      <c r="B179" s="27"/>
      <c r="C179" s="117"/>
      <c r="D179" s="39"/>
      <c r="E179" s="51"/>
    </row>
    <row r="180" spans="1:5" ht="15" x14ac:dyDescent="0.25">
      <c r="A180" s="33" t="s">
        <v>35</v>
      </c>
      <c r="B180" s="133" t="s">
        <v>113</v>
      </c>
      <c r="C180" s="117">
        <v>2932</v>
      </c>
      <c r="D180" s="39"/>
      <c r="E180" s="51">
        <v>48.69</v>
      </c>
    </row>
    <row r="181" spans="1:5" ht="15" x14ac:dyDescent="0.25">
      <c r="A181" s="407" t="s">
        <v>154</v>
      </c>
      <c r="B181" s="133" t="s">
        <v>114</v>
      </c>
      <c r="C181" s="117">
        <v>1214</v>
      </c>
      <c r="D181" s="39"/>
      <c r="E181" s="51">
        <v>38.29</v>
      </c>
    </row>
    <row r="182" spans="1:5" ht="15" x14ac:dyDescent="0.25">
      <c r="A182" s="29"/>
      <c r="B182" s="99" t="s">
        <v>3</v>
      </c>
      <c r="C182" s="119">
        <f>SUM(C180:C181)</f>
        <v>4146</v>
      </c>
      <c r="D182" s="39"/>
      <c r="E182" s="53"/>
    </row>
    <row r="183" spans="1:5" ht="15" x14ac:dyDescent="0.25">
      <c r="A183" s="29"/>
      <c r="B183" s="99"/>
      <c r="C183" s="119"/>
      <c r="D183" s="39"/>
      <c r="E183" s="53"/>
    </row>
    <row r="184" spans="1:5" ht="15" x14ac:dyDescent="0.25">
      <c r="A184" s="178" t="s">
        <v>225</v>
      </c>
      <c r="B184" s="133" t="s">
        <v>113</v>
      </c>
      <c r="C184" s="117">
        <v>2795</v>
      </c>
      <c r="D184" s="39"/>
      <c r="E184" s="53">
        <v>48</v>
      </c>
    </row>
    <row r="185" spans="1:5" ht="15" x14ac:dyDescent="0.25">
      <c r="A185" s="178"/>
      <c r="B185" s="133" t="s">
        <v>114</v>
      </c>
      <c r="C185" s="117">
        <v>1174</v>
      </c>
      <c r="D185" s="39"/>
      <c r="E185" s="53">
        <v>38</v>
      </c>
    </row>
    <row r="186" spans="1:5" ht="15" x14ac:dyDescent="0.25">
      <c r="A186" s="29"/>
      <c r="B186" s="26" t="s">
        <v>3</v>
      </c>
      <c r="C186" s="115">
        <f>SUM(C184:C185)</f>
        <v>3969</v>
      </c>
      <c r="D186" s="39"/>
      <c r="E186" s="53"/>
    </row>
    <row r="187" spans="1:5" ht="15" x14ac:dyDescent="0.25">
      <c r="A187" s="29"/>
      <c r="B187" s="99"/>
      <c r="C187" s="119"/>
      <c r="D187" s="39"/>
      <c r="E187" s="53"/>
    </row>
    <row r="188" spans="1:5" ht="15" x14ac:dyDescent="0.25">
      <c r="A188" s="33" t="s">
        <v>161</v>
      </c>
      <c r="B188" s="409" t="s">
        <v>45</v>
      </c>
      <c r="C188" s="126">
        <v>497</v>
      </c>
      <c r="D188" s="125"/>
      <c r="E188" s="51">
        <v>29</v>
      </c>
    </row>
    <row r="189" spans="1:5" ht="15" x14ac:dyDescent="0.25">
      <c r="A189" s="179" t="s">
        <v>225</v>
      </c>
      <c r="B189" s="410" t="s">
        <v>46</v>
      </c>
      <c r="C189" s="126">
        <v>7317</v>
      </c>
      <c r="D189" s="125"/>
      <c r="E189" s="51">
        <v>52.3</v>
      </c>
    </row>
    <row r="190" spans="1:5" ht="15" x14ac:dyDescent="0.25">
      <c r="A190" s="177"/>
      <c r="B190" s="26" t="s">
        <v>3</v>
      </c>
      <c r="C190" s="127">
        <f>SUM(C188:C189)</f>
        <v>7814</v>
      </c>
      <c r="D190" s="125"/>
      <c r="E190" s="51"/>
    </row>
    <row r="191" spans="1:5" ht="15.75" thickBot="1" x14ac:dyDescent="0.3">
      <c r="A191" s="30"/>
      <c r="B191" s="35"/>
      <c r="C191" s="40"/>
      <c r="D191" s="40"/>
      <c r="E191" s="54"/>
    </row>
    <row r="192" spans="1:5" ht="15" x14ac:dyDescent="0.25">
      <c r="A192" s="4" t="s">
        <v>36</v>
      </c>
      <c r="B192" s="29"/>
      <c r="C192" s="63"/>
      <c r="D192" s="63"/>
      <c r="E192" s="64"/>
    </row>
    <row r="193" spans="1:27" ht="15" x14ac:dyDescent="0.25">
      <c r="A193" s="166" t="s">
        <v>152</v>
      </c>
      <c r="B193" s="29"/>
      <c r="C193" s="75"/>
      <c r="D193" s="75"/>
      <c r="E193" s="29"/>
    </row>
    <row r="194" spans="1:27" s="402" customFormat="1" ht="15" x14ac:dyDescent="0.25">
      <c r="A194" s="197"/>
      <c r="B194" s="29"/>
      <c r="C194" s="63"/>
      <c r="D194" s="63"/>
      <c r="E194" s="64"/>
      <c r="F194" s="271"/>
      <c r="G194" s="271"/>
      <c r="H194" s="271"/>
      <c r="I194" s="271"/>
      <c r="J194" s="271"/>
      <c r="K194" s="271"/>
      <c r="L194" s="271"/>
      <c r="M194" s="271"/>
      <c r="N194" s="271"/>
      <c r="O194" s="271"/>
      <c r="P194" s="271"/>
      <c r="Q194" s="271"/>
      <c r="R194" s="271"/>
      <c r="S194" s="271"/>
      <c r="T194" s="271"/>
      <c r="U194" s="271"/>
      <c r="V194" s="271"/>
      <c r="W194" s="271"/>
      <c r="X194" s="271"/>
      <c r="Y194" s="271"/>
      <c r="Z194" s="271"/>
      <c r="AA194" s="271"/>
    </row>
  </sheetData>
  <mergeCells count="1">
    <mergeCell ref="C5:E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88"/>
  <sheetViews>
    <sheetView zoomScale="90" zoomScaleNormal="90"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36" customWidth="1"/>
    <col min="2" max="2" width="66.33203125" customWidth="1"/>
    <col min="3" max="3" width="16.5" customWidth="1"/>
    <col min="4" max="4" width="4.6640625" customWidth="1"/>
    <col min="5" max="5" width="17.5" customWidth="1"/>
    <col min="6" max="40" width="9.33203125" style="271"/>
  </cols>
  <sheetData>
    <row r="1" spans="1:40" s="271" customFormat="1" ht="21" x14ac:dyDescent="0.35">
      <c r="A1" s="267" t="s">
        <v>30</v>
      </c>
      <c r="B1" s="268"/>
      <c r="C1" s="269"/>
      <c r="D1" s="269"/>
      <c r="E1" s="270"/>
    </row>
    <row r="2" spans="1:40" s="271" customFormat="1" ht="15" x14ac:dyDescent="0.25">
      <c r="A2" s="286" t="s">
        <v>54</v>
      </c>
      <c r="B2" s="268"/>
      <c r="C2" s="269"/>
      <c r="D2" s="269"/>
      <c r="E2" s="270"/>
    </row>
    <row r="3" spans="1:40" s="271" customFormat="1" ht="15" x14ac:dyDescent="0.25">
      <c r="A3" s="347" t="s">
        <v>179</v>
      </c>
      <c r="B3" s="272"/>
      <c r="C3" s="269"/>
      <c r="D3" s="269"/>
      <c r="E3" s="270"/>
    </row>
    <row r="4" spans="1:40" s="271" customFormat="1" ht="15" x14ac:dyDescent="0.25">
      <c r="A4" s="275" t="s">
        <v>92</v>
      </c>
      <c r="B4" s="272"/>
      <c r="C4" s="269"/>
      <c r="D4" s="269"/>
      <c r="E4" s="270"/>
    </row>
    <row r="5" spans="1:40" ht="27" customHeight="1" x14ac:dyDescent="0.25">
      <c r="A5" s="31"/>
      <c r="B5" s="43"/>
      <c r="C5" s="524" t="s">
        <v>31</v>
      </c>
      <c r="D5" s="525"/>
      <c r="E5" s="525"/>
    </row>
    <row r="6" spans="1:40" ht="20.25" customHeight="1" x14ac:dyDescent="0.3">
      <c r="A6" s="42" t="s">
        <v>0</v>
      </c>
      <c r="B6" s="44"/>
      <c r="C6" s="21" t="s">
        <v>1</v>
      </c>
      <c r="D6" s="17"/>
      <c r="E6" s="50" t="s">
        <v>32</v>
      </c>
    </row>
    <row r="7" spans="1:40" ht="15" x14ac:dyDescent="0.25">
      <c r="A7" s="77" t="s">
        <v>68</v>
      </c>
      <c r="B7" s="78" t="s">
        <v>69</v>
      </c>
      <c r="C7" s="79">
        <v>9158</v>
      </c>
      <c r="D7" s="80"/>
      <c r="E7" s="81">
        <v>54.7</v>
      </c>
    </row>
    <row r="8" spans="1:40" ht="15" x14ac:dyDescent="0.25">
      <c r="A8" s="77"/>
      <c r="B8" s="78" t="s">
        <v>67</v>
      </c>
      <c r="C8" s="79">
        <v>8189</v>
      </c>
      <c r="D8" s="80"/>
      <c r="E8" s="81">
        <v>53.9</v>
      </c>
    </row>
    <row r="9" spans="1:40" s="402" customFormat="1" ht="25.5" customHeight="1" x14ac:dyDescent="0.25">
      <c r="A9" s="249" t="s">
        <v>174</v>
      </c>
      <c r="B9" s="193"/>
      <c r="C9" s="250"/>
      <c r="D9" s="191"/>
      <c r="E9" s="251"/>
      <c r="F9" s="277"/>
      <c r="G9" s="282"/>
      <c r="H9" s="282"/>
      <c r="I9" s="277"/>
      <c r="J9" s="277"/>
      <c r="K9" s="277"/>
      <c r="L9" s="277"/>
      <c r="M9" s="277"/>
      <c r="N9" s="277"/>
      <c r="O9" s="277"/>
      <c r="P9" s="277"/>
      <c r="Q9" s="277"/>
      <c r="R9" s="277"/>
      <c r="S9" s="277"/>
      <c r="T9" s="277"/>
      <c r="U9" s="277"/>
      <c r="V9" s="271"/>
      <c r="W9" s="271"/>
      <c r="X9" s="271"/>
      <c r="Y9" s="271"/>
      <c r="Z9" s="271"/>
      <c r="AA9" s="271"/>
    </row>
    <row r="10" spans="1:40" s="28" customFormat="1" ht="14.45" customHeight="1" x14ac:dyDescent="0.25">
      <c r="A10" s="33" t="s">
        <v>2</v>
      </c>
      <c r="B10" s="25" t="s">
        <v>39</v>
      </c>
      <c r="C10" s="140">
        <v>4525</v>
      </c>
      <c r="D10" s="10"/>
      <c r="E10" s="51">
        <v>56.2</v>
      </c>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row>
    <row r="11" spans="1:40" s="28" customFormat="1" ht="14.45" customHeight="1" x14ac:dyDescent="0.25">
      <c r="A11" s="411" t="s">
        <v>154</v>
      </c>
      <c r="B11" s="25" t="s">
        <v>40</v>
      </c>
      <c r="C11" s="140">
        <v>4633</v>
      </c>
      <c r="D11" s="10"/>
      <c r="E11" s="51">
        <v>53.3</v>
      </c>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row>
    <row r="12" spans="1:40" s="28" customFormat="1" ht="15" x14ac:dyDescent="0.25">
      <c r="A12" s="29"/>
      <c r="B12" s="26" t="s">
        <v>3</v>
      </c>
      <c r="C12" s="115">
        <f>SUM(C10:C11)</f>
        <v>9158</v>
      </c>
      <c r="D12" s="10"/>
      <c r="E12" s="5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row>
    <row r="13" spans="1:40" s="28" customFormat="1" ht="15" x14ac:dyDescent="0.25">
      <c r="A13" s="29"/>
      <c r="B13" s="26"/>
      <c r="C13" s="115"/>
      <c r="D13" s="10"/>
      <c r="E13" s="5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row>
    <row r="14" spans="1:40" s="28" customFormat="1" ht="15" x14ac:dyDescent="0.25">
      <c r="A14" s="411" t="s">
        <v>112</v>
      </c>
      <c r="B14" s="25" t="s">
        <v>39</v>
      </c>
      <c r="C14" s="140">
        <v>4012</v>
      </c>
      <c r="D14" s="10"/>
      <c r="E14" s="51">
        <v>55.4</v>
      </c>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row>
    <row r="15" spans="1:40" s="28" customFormat="1" ht="15" x14ac:dyDescent="0.25">
      <c r="A15" s="29"/>
      <c r="B15" s="25" t="s">
        <v>40</v>
      </c>
      <c r="C15" s="140">
        <v>4177</v>
      </c>
      <c r="D15" s="10"/>
      <c r="E15" s="51">
        <v>52.4</v>
      </c>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row>
    <row r="16" spans="1:40" s="28" customFormat="1" ht="15" x14ac:dyDescent="0.25">
      <c r="A16" s="29"/>
      <c r="B16" s="26" t="s">
        <v>3</v>
      </c>
      <c r="C16" s="115">
        <f>SUM(C14:C15)</f>
        <v>8189</v>
      </c>
      <c r="D16" s="10"/>
      <c r="E16" s="52"/>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row>
    <row r="17" spans="1:40" s="28" customFormat="1" ht="15" x14ac:dyDescent="0.25">
      <c r="A17" s="29"/>
      <c r="B17" s="32"/>
      <c r="C17" s="45"/>
      <c r="D17" s="38"/>
      <c r="E17" s="5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row>
    <row r="18" spans="1:40" s="28" customFormat="1" ht="15" x14ac:dyDescent="0.25">
      <c r="A18" s="33" t="s">
        <v>4</v>
      </c>
      <c r="B18" s="32" t="s">
        <v>56</v>
      </c>
      <c r="C18" s="45">
        <v>969</v>
      </c>
      <c r="D18" s="36"/>
      <c r="E18" s="51">
        <v>63.3</v>
      </c>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row>
    <row r="19" spans="1:40" s="28" customFormat="1" ht="15" x14ac:dyDescent="0.25">
      <c r="A19" s="29"/>
      <c r="B19" s="25" t="s">
        <v>57</v>
      </c>
      <c r="C19" s="45">
        <v>737</v>
      </c>
      <c r="D19" s="36"/>
      <c r="E19" s="51">
        <v>75.3</v>
      </c>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row>
    <row r="20" spans="1:40" s="28" customFormat="1" ht="15" x14ac:dyDescent="0.25">
      <c r="A20" s="29"/>
      <c r="B20" s="25" t="s">
        <v>58</v>
      </c>
      <c r="C20" s="45">
        <v>5381</v>
      </c>
      <c r="D20" s="36"/>
      <c r="E20" s="51">
        <v>56</v>
      </c>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row>
    <row r="21" spans="1:40" s="28" customFormat="1" ht="15" x14ac:dyDescent="0.25">
      <c r="A21" s="29"/>
      <c r="B21" s="25" t="s">
        <v>59</v>
      </c>
      <c r="C21" s="45">
        <v>2071</v>
      </c>
      <c r="D21" s="36"/>
      <c r="E21" s="51">
        <v>38.1</v>
      </c>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row>
    <row r="22" spans="1:40" s="28" customFormat="1" ht="15" x14ac:dyDescent="0.25">
      <c r="A22" s="29"/>
      <c r="B22" s="26" t="s">
        <v>3</v>
      </c>
      <c r="C22" s="60">
        <f>SUM(C18:C21)</f>
        <v>9158</v>
      </c>
      <c r="D22" s="36"/>
      <c r="E22" s="52"/>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row>
    <row r="23" spans="1:40" s="28" customFormat="1" ht="15" x14ac:dyDescent="0.25">
      <c r="A23" s="29"/>
      <c r="B23" s="26"/>
      <c r="C23" s="60"/>
      <c r="D23" s="36"/>
      <c r="E23" s="52"/>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row>
    <row r="24" spans="1:40" s="28" customFormat="1" ht="15" x14ac:dyDescent="0.25">
      <c r="A24" s="29"/>
      <c r="B24" s="32" t="s">
        <v>60</v>
      </c>
      <c r="C24" s="45">
        <v>1706</v>
      </c>
      <c r="D24" s="38"/>
      <c r="E24" s="51">
        <v>68.7</v>
      </c>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row>
    <row r="25" spans="1:40" s="28" customFormat="1" ht="15" x14ac:dyDescent="0.25">
      <c r="A25" s="29"/>
      <c r="B25" s="25" t="s">
        <v>61</v>
      </c>
      <c r="C25" s="45">
        <v>7452</v>
      </c>
      <c r="D25" s="36"/>
      <c r="E25" s="51">
        <v>51.9</v>
      </c>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row>
    <row r="26" spans="1:40" s="28" customFormat="1" ht="15" x14ac:dyDescent="0.25">
      <c r="A26" s="29"/>
      <c r="B26" s="26" t="s">
        <v>3</v>
      </c>
      <c r="C26" s="60">
        <f>SUM(C24:C25)</f>
        <v>9158</v>
      </c>
      <c r="D26" s="36"/>
      <c r="E26" s="52"/>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row>
    <row r="27" spans="1:40" s="28" customFormat="1" ht="15" customHeight="1" x14ac:dyDescent="0.25">
      <c r="A27" s="29"/>
      <c r="B27" s="26"/>
      <c r="C27" s="60"/>
      <c r="D27" s="36"/>
      <c r="E27" s="52"/>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row>
    <row r="28" spans="1:40" s="28" customFormat="1" ht="15" customHeight="1" x14ac:dyDescent="0.25">
      <c r="A28" s="29"/>
      <c r="B28" s="32" t="s">
        <v>56</v>
      </c>
      <c r="C28" s="45">
        <v>969</v>
      </c>
      <c r="D28" s="38"/>
      <c r="E28" s="51">
        <v>63.3</v>
      </c>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row>
    <row r="29" spans="1:40" s="28" customFormat="1" ht="15" customHeight="1" x14ac:dyDescent="0.25">
      <c r="A29" s="29"/>
      <c r="B29" s="32" t="s">
        <v>62</v>
      </c>
      <c r="C29" s="45">
        <v>959</v>
      </c>
      <c r="D29" s="10"/>
      <c r="E29" s="51">
        <v>74.099999999999994</v>
      </c>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row>
    <row r="30" spans="1:40" s="28" customFormat="1" ht="15" customHeight="1" x14ac:dyDescent="0.25">
      <c r="A30" s="29"/>
      <c r="B30" s="32" t="s">
        <v>63</v>
      </c>
      <c r="C30" s="45">
        <v>1452</v>
      </c>
      <c r="D30" s="10"/>
      <c r="E30" s="51">
        <v>63.7</v>
      </c>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row>
    <row r="31" spans="1:40" s="28" customFormat="1" ht="15" customHeight="1" x14ac:dyDescent="0.25">
      <c r="A31" s="29"/>
      <c r="B31" s="32" t="s">
        <v>64</v>
      </c>
      <c r="C31" s="45">
        <v>2383</v>
      </c>
      <c r="D31" s="10"/>
      <c r="E31" s="51">
        <v>54</v>
      </c>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row>
    <row r="32" spans="1:40" s="28" customFormat="1" ht="15" customHeight="1" x14ac:dyDescent="0.25">
      <c r="A32" s="33"/>
      <c r="B32" s="32" t="s">
        <v>65</v>
      </c>
      <c r="C32" s="45">
        <v>1324</v>
      </c>
      <c r="D32" s="10"/>
      <c r="E32" s="51">
        <v>46.7</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row>
    <row r="33" spans="1:40" s="28" customFormat="1" ht="15" customHeight="1" x14ac:dyDescent="0.25">
      <c r="A33" s="29"/>
      <c r="B33" s="32" t="s">
        <v>66</v>
      </c>
      <c r="C33" s="45">
        <v>1695</v>
      </c>
      <c r="D33" s="10"/>
      <c r="E33" s="51">
        <v>41.9</v>
      </c>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row>
    <row r="34" spans="1:40" ht="15" customHeight="1" x14ac:dyDescent="0.25">
      <c r="A34" s="29"/>
      <c r="B34" s="32" t="s">
        <v>5</v>
      </c>
      <c r="C34" s="45">
        <v>376</v>
      </c>
      <c r="D34" s="10"/>
      <c r="E34" s="51">
        <v>23.5</v>
      </c>
    </row>
    <row r="35" spans="1:40" ht="15" customHeight="1" x14ac:dyDescent="0.25">
      <c r="A35" s="29"/>
      <c r="B35" s="26" t="s">
        <v>3</v>
      </c>
      <c r="C35" s="60">
        <f>SUM(C28:C34)</f>
        <v>9158</v>
      </c>
      <c r="D35" s="10"/>
      <c r="E35" s="52"/>
    </row>
    <row r="36" spans="1:40" s="28" customFormat="1" ht="15" customHeight="1" x14ac:dyDescent="0.25">
      <c r="A36" s="29"/>
      <c r="B36" s="26"/>
      <c r="C36" s="115"/>
      <c r="D36" s="10"/>
      <c r="E36" s="52"/>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row>
    <row r="37" spans="1:40" s="28" customFormat="1" ht="15" customHeight="1" x14ac:dyDescent="0.25">
      <c r="A37" s="33" t="s">
        <v>130</v>
      </c>
      <c r="B37" s="156" t="s">
        <v>131</v>
      </c>
      <c r="C37" s="160">
        <v>513</v>
      </c>
      <c r="D37" s="10"/>
      <c r="E37" s="157">
        <v>63.4</v>
      </c>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row>
    <row r="38" spans="1:40" s="28" customFormat="1" ht="15" customHeight="1" x14ac:dyDescent="0.25">
      <c r="A38" s="155"/>
      <c r="B38" s="156" t="s">
        <v>132</v>
      </c>
      <c r="C38" s="160">
        <v>456</v>
      </c>
      <c r="D38" s="10"/>
      <c r="E38" s="157">
        <v>63.2</v>
      </c>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row>
    <row r="39" spans="1:40" s="28" customFormat="1" ht="15" customHeight="1" x14ac:dyDescent="0.25">
      <c r="A39" s="155"/>
      <c r="B39" s="156" t="s">
        <v>133</v>
      </c>
      <c r="C39" s="160">
        <v>370</v>
      </c>
      <c r="D39" s="10"/>
      <c r="E39" s="157">
        <v>79.3</v>
      </c>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row>
    <row r="40" spans="1:40" s="28" customFormat="1" ht="15" customHeight="1" x14ac:dyDescent="0.25">
      <c r="A40" s="155"/>
      <c r="B40" s="156" t="s">
        <v>134</v>
      </c>
      <c r="C40" s="160">
        <v>367</v>
      </c>
      <c r="D40" s="10"/>
      <c r="E40" s="157">
        <v>71</v>
      </c>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row>
    <row r="41" spans="1:40" s="28" customFormat="1" ht="15" customHeight="1" x14ac:dyDescent="0.25">
      <c r="A41" s="155"/>
      <c r="B41" s="156" t="s">
        <v>135</v>
      </c>
      <c r="C41" s="160">
        <v>3642</v>
      </c>
      <c r="D41" s="10"/>
      <c r="E41" s="157">
        <v>53.1</v>
      </c>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row>
    <row r="42" spans="1:40" s="28" customFormat="1" ht="15" customHeight="1" x14ac:dyDescent="0.25">
      <c r="A42" s="155"/>
      <c r="B42" s="156" t="s">
        <v>136</v>
      </c>
      <c r="C42" s="160">
        <v>3810</v>
      </c>
      <c r="D42" s="10"/>
      <c r="E42" s="157">
        <v>50.8</v>
      </c>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row>
    <row r="43" spans="1:40" ht="15" customHeight="1" x14ac:dyDescent="0.25">
      <c r="A43" s="155"/>
      <c r="B43" s="26" t="s">
        <v>3</v>
      </c>
      <c r="C43" s="115">
        <f>SUM(C37:C42)</f>
        <v>9158</v>
      </c>
      <c r="D43" s="38"/>
      <c r="E43" s="51"/>
    </row>
    <row r="44" spans="1:40" s="28" customFormat="1" ht="15" customHeight="1" x14ac:dyDescent="0.25">
      <c r="A44" s="155"/>
      <c r="B44" s="26"/>
      <c r="C44" s="115"/>
      <c r="D44" s="38"/>
      <c r="E44" s="5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row>
    <row r="45" spans="1:40" ht="15" customHeight="1" x14ac:dyDescent="0.25">
      <c r="A45" s="33" t="s">
        <v>104</v>
      </c>
      <c r="B45" s="130" t="s">
        <v>105</v>
      </c>
      <c r="C45" s="144">
        <v>923</v>
      </c>
      <c r="D45" s="38"/>
      <c r="E45" s="53">
        <v>44.9</v>
      </c>
    </row>
    <row r="46" spans="1:40" ht="15" customHeight="1" x14ac:dyDescent="0.25">
      <c r="A46" s="411" t="s">
        <v>112</v>
      </c>
      <c r="B46" s="130" t="s">
        <v>106</v>
      </c>
      <c r="C46" s="144">
        <v>1437</v>
      </c>
      <c r="D46" s="38"/>
      <c r="E46" s="53">
        <v>42.5</v>
      </c>
    </row>
    <row r="47" spans="1:40" ht="15" x14ac:dyDescent="0.25">
      <c r="A47" s="33"/>
      <c r="B47" s="130" t="s">
        <v>107</v>
      </c>
      <c r="C47" s="144">
        <v>1661</v>
      </c>
      <c r="D47" s="38"/>
      <c r="E47" s="53">
        <v>54.6</v>
      </c>
    </row>
    <row r="48" spans="1:40" ht="15" x14ac:dyDescent="0.25">
      <c r="A48" s="33"/>
      <c r="B48" s="130" t="s">
        <v>108</v>
      </c>
      <c r="C48" s="144">
        <v>1973</v>
      </c>
      <c r="D48" s="38"/>
      <c r="E48" s="53">
        <v>61.9</v>
      </c>
    </row>
    <row r="49" spans="1:5" ht="15" x14ac:dyDescent="0.25">
      <c r="A49" s="29"/>
      <c r="B49" s="130" t="s">
        <v>109</v>
      </c>
      <c r="C49" s="144">
        <v>2087</v>
      </c>
      <c r="D49" s="38"/>
      <c r="E49" s="53">
        <v>70.599999999999994</v>
      </c>
    </row>
    <row r="50" spans="1:5" ht="15" x14ac:dyDescent="0.25">
      <c r="A50" s="29"/>
      <c r="B50" s="26" t="s">
        <v>3</v>
      </c>
      <c r="C50" s="127">
        <f>SUM(C45:C49)</f>
        <v>8081</v>
      </c>
      <c r="D50" s="38"/>
      <c r="E50" s="53"/>
    </row>
    <row r="51" spans="1:5" ht="15" x14ac:dyDescent="0.25">
      <c r="A51" s="29"/>
      <c r="B51" s="26"/>
      <c r="C51" s="53"/>
      <c r="D51" s="38"/>
      <c r="E51" s="75"/>
    </row>
    <row r="52" spans="1:5" ht="15" x14ac:dyDescent="0.25">
      <c r="A52" s="33" t="s">
        <v>137</v>
      </c>
      <c r="B52" s="435" t="s">
        <v>302</v>
      </c>
      <c r="C52" s="144">
        <v>284</v>
      </c>
      <c r="D52" s="123"/>
      <c r="E52" s="53">
        <v>23.3</v>
      </c>
    </row>
    <row r="53" spans="1:5" ht="15" x14ac:dyDescent="0.25">
      <c r="A53" s="29" t="s">
        <v>251</v>
      </c>
      <c r="B53" s="435" t="s">
        <v>303</v>
      </c>
      <c r="C53" s="144">
        <v>1346</v>
      </c>
      <c r="D53" s="53"/>
      <c r="E53" s="53">
        <v>32.4</v>
      </c>
    </row>
    <row r="54" spans="1:5" ht="15" x14ac:dyDescent="0.25">
      <c r="A54" s="29"/>
      <c r="B54" s="435" t="s">
        <v>304</v>
      </c>
      <c r="C54" s="144">
        <v>209</v>
      </c>
      <c r="D54" s="53"/>
      <c r="E54" s="53">
        <v>44.800000000000004</v>
      </c>
    </row>
    <row r="55" spans="1:5" ht="15" customHeight="1" x14ac:dyDescent="0.25">
      <c r="A55" s="29"/>
      <c r="B55" s="435" t="s">
        <v>305</v>
      </c>
      <c r="C55" s="144">
        <v>268</v>
      </c>
      <c r="D55" s="53"/>
      <c r="E55" s="53">
        <v>38.800000000000004</v>
      </c>
    </row>
    <row r="56" spans="1:5" ht="15" customHeight="1" x14ac:dyDescent="0.25">
      <c r="A56" s="29"/>
      <c r="B56" s="435" t="s">
        <v>306</v>
      </c>
      <c r="C56" s="144">
        <v>1738</v>
      </c>
      <c r="D56" s="53"/>
      <c r="E56" s="53">
        <v>46.800000000000004</v>
      </c>
    </row>
    <row r="57" spans="1:5" ht="15" customHeight="1" x14ac:dyDescent="0.25">
      <c r="A57" s="29"/>
      <c r="B57" s="435" t="s">
        <v>307</v>
      </c>
      <c r="C57" s="144">
        <v>601</v>
      </c>
      <c r="D57" s="53"/>
      <c r="E57" s="53">
        <v>58.099999999999994</v>
      </c>
    </row>
    <row r="58" spans="1:5" ht="15" customHeight="1" x14ac:dyDescent="0.25">
      <c r="A58" s="33"/>
      <c r="B58" s="435" t="s">
        <v>308</v>
      </c>
      <c r="C58" s="144">
        <v>107</v>
      </c>
      <c r="D58" s="53"/>
      <c r="E58" s="53">
        <v>62.7</v>
      </c>
    </row>
    <row r="59" spans="1:5" ht="15" customHeight="1" x14ac:dyDescent="0.25">
      <c r="A59" s="33"/>
      <c r="B59" s="435" t="s">
        <v>309</v>
      </c>
      <c r="C59" s="144">
        <v>1055</v>
      </c>
      <c r="D59" s="53"/>
      <c r="E59" s="53">
        <v>64.3</v>
      </c>
    </row>
    <row r="60" spans="1:5" ht="15" customHeight="1" x14ac:dyDescent="0.25">
      <c r="A60" s="29"/>
      <c r="B60" s="435" t="s">
        <v>310</v>
      </c>
      <c r="C60" s="144">
        <v>942</v>
      </c>
      <c r="D60" s="53"/>
      <c r="E60" s="53">
        <v>74.5</v>
      </c>
    </row>
    <row r="61" spans="1:5" ht="15" customHeight="1" x14ac:dyDescent="0.25">
      <c r="A61" s="29"/>
      <c r="B61" s="26" t="s">
        <v>3</v>
      </c>
      <c r="C61" s="127">
        <f>SUM(C52:C60)</f>
        <v>6550</v>
      </c>
      <c r="D61" s="53"/>
      <c r="E61" s="53"/>
    </row>
    <row r="62" spans="1:5" ht="15" customHeight="1" x14ac:dyDescent="0.25">
      <c r="A62" s="29"/>
      <c r="B62" s="26"/>
      <c r="C62" s="127"/>
      <c r="D62" s="53"/>
      <c r="E62" s="53"/>
    </row>
    <row r="63" spans="1:5" ht="15" customHeight="1" x14ac:dyDescent="0.25">
      <c r="A63" s="66" t="s">
        <v>102</v>
      </c>
      <c r="B63" s="129" t="s">
        <v>101</v>
      </c>
      <c r="C63" s="144">
        <v>6624</v>
      </c>
      <c r="D63" s="38"/>
      <c r="E63" s="53">
        <v>53.9</v>
      </c>
    </row>
    <row r="64" spans="1:5" ht="15" customHeight="1" x14ac:dyDescent="0.25">
      <c r="A64" s="411" t="s">
        <v>112</v>
      </c>
      <c r="B64" s="129" t="s">
        <v>103</v>
      </c>
      <c r="C64" s="144">
        <v>360</v>
      </c>
      <c r="D64" s="38"/>
      <c r="E64" s="53">
        <v>57.8</v>
      </c>
    </row>
    <row r="65" spans="1:40" ht="15" customHeight="1" x14ac:dyDescent="0.25">
      <c r="A65" s="29"/>
      <c r="B65" s="26" t="s">
        <v>3</v>
      </c>
      <c r="C65" s="115">
        <f>SUM(C63:C64)</f>
        <v>6984</v>
      </c>
      <c r="D65" s="38"/>
      <c r="E65" s="75"/>
    </row>
    <row r="66" spans="1:40" s="402" customFormat="1" ht="15" customHeight="1" x14ac:dyDescent="0.25">
      <c r="A66" s="29"/>
      <c r="B66" s="26"/>
      <c r="C66" s="115"/>
      <c r="D66" s="38"/>
      <c r="E66" s="75"/>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row>
    <row r="67" spans="1:40" ht="15" customHeight="1" x14ac:dyDescent="0.25">
      <c r="A67" s="33" t="s">
        <v>27</v>
      </c>
      <c r="B67" s="129" t="s">
        <v>288</v>
      </c>
      <c r="C67" s="45">
        <v>1849</v>
      </c>
      <c r="D67" s="10"/>
      <c r="E67" s="51">
        <v>31.9</v>
      </c>
    </row>
    <row r="68" spans="1:40" ht="15" x14ac:dyDescent="0.25">
      <c r="A68" s="29" t="s">
        <v>251</v>
      </c>
      <c r="B68" s="129" t="s">
        <v>289</v>
      </c>
      <c r="C68" s="45">
        <v>2628</v>
      </c>
      <c r="D68" s="10"/>
      <c r="E68" s="51">
        <v>48</v>
      </c>
    </row>
    <row r="69" spans="1:40" ht="15" x14ac:dyDescent="0.25">
      <c r="A69" s="29"/>
      <c r="B69" s="129" t="s">
        <v>290</v>
      </c>
      <c r="C69" s="45">
        <v>2121</v>
      </c>
      <c r="D69" s="10"/>
      <c r="E69" s="51">
        <v>68.7</v>
      </c>
    </row>
    <row r="70" spans="1:40" ht="15" customHeight="1" x14ac:dyDescent="0.25">
      <c r="A70" s="29"/>
      <c r="B70" s="26" t="s">
        <v>3</v>
      </c>
      <c r="C70" s="60">
        <f>SUM(C67:C69)</f>
        <v>6598</v>
      </c>
      <c r="D70" s="10"/>
      <c r="E70" s="52"/>
    </row>
    <row r="71" spans="1:40" ht="15" customHeight="1" x14ac:dyDescent="0.25">
      <c r="A71" s="29"/>
      <c r="B71" s="34"/>
      <c r="C71" s="45"/>
      <c r="D71" s="11"/>
      <c r="E71" s="51"/>
    </row>
    <row r="72" spans="1:40" ht="15" customHeight="1" x14ac:dyDescent="0.25">
      <c r="A72" s="66" t="s">
        <v>278</v>
      </c>
      <c r="B72" s="136" t="s">
        <v>123</v>
      </c>
      <c r="C72" s="45">
        <v>7489</v>
      </c>
      <c r="D72" s="10"/>
      <c r="E72" s="51">
        <v>56</v>
      </c>
    </row>
    <row r="73" spans="1:40" ht="15" customHeight="1" x14ac:dyDescent="0.25">
      <c r="A73" s="133"/>
      <c r="B73" s="136" t="s">
        <v>124</v>
      </c>
      <c r="C73" s="45">
        <v>826</v>
      </c>
      <c r="D73" s="10"/>
      <c r="E73" s="51">
        <v>51.5</v>
      </c>
    </row>
    <row r="74" spans="1:40" ht="15" customHeight="1" x14ac:dyDescent="0.25">
      <c r="A74" s="133"/>
      <c r="B74" s="136" t="s">
        <v>125</v>
      </c>
      <c r="C74" s="45">
        <v>843</v>
      </c>
      <c r="D74" s="10"/>
      <c r="E74" s="51">
        <v>49.5</v>
      </c>
    </row>
    <row r="75" spans="1:40" ht="15" customHeight="1" x14ac:dyDescent="0.25">
      <c r="A75" s="48"/>
      <c r="B75" s="26" t="s">
        <v>3</v>
      </c>
      <c r="C75" s="60">
        <f>SUM(C72:C74)</f>
        <v>9158</v>
      </c>
      <c r="D75" s="10"/>
      <c r="E75" s="52"/>
    </row>
    <row r="76" spans="1:40" ht="15" customHeight="1" x14ac:dyDescent="0.25">
      <c r="A76" s="48"/>
      <c r="B76" s="34"/>
      <c r="C76" s="45"/>
      <c r="D76" s="11"/>
      <c r="E76" s="51"/>
    </row>
    <row r="77" spans="1:40" ht="15" customHeight="1" x14ac:dyDescent="0.25">
      <c r="A77" s="66" t="s">
        <v>6</v>
      </c>
      <c r="B77" s="32" t="s">
        <v>41</v>
      </c>
      <c r="C77" s="61">
        <v>4109</v>
      </c>
      <c r="D77" s="10"/>
      <c r="E77" s="51">
        <v>49</v>
      </c>
    </row>
    <row r="78" spans="1:40" ht="15" customHeight="1" x14ac:dyDescent="0.25">
      <c r="A78" s="48" t="s">
        <v>251</v>
      </c>
      <c r="B78" s="32" t="s">
        <v>42</v>
      </c>
      <c r="C78" s="61">
        <v>647</v>
      </c>
      <c r="D78" s="10"/>
      <c r="E78" s="51">
        <v>43.6</v>
      </c>
    </row>
    <row r="79" spans="1:40" s="28" customFormat="1" ht="15" x14ac:dyDescent="0.25">
      <c r="A79" s="48"/>
      <c r="B79" s="32" t="s">
        <v>43</v>
      </c>
      <c r="C79" s="61">
        <v>488</v>
      </c>
      <c r="D79" s="10"/>
      <c r="E79" s="51">
        <v>33.1</v>
      </c>
      <c r="F79" s="271"/>
      <c r="G79" s="271"/>
      <c r="H79" s="271"/>
      <c r="I79" s="271"/>
      <c r="J79" s="271"/>
      <c r="K79" s="279"/>
      <c r="L79" s="279"/>
      <c r="M79" s="279"/>
      <c r="N79" s="279"/>
      <c r="O79" s="279"/>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row>
    <row r="80" spans="1:40" s="28" customFormat="1" ht="15" x14ac:dyDescent="0.25">
      <c r="A80" s="48"/>
      <c r="B80" s="32" t="s">
        <v>44</v>
      </c>
      <c r="C80" s="61">
        <v>1521</v>
      </c>
      <c r="D80" s="10"/>
      <c r="E80" s="51">
        <v>58</v>
      </c>
      <c r="F80" s="271"/>
      <c r="G80" s="271"/>
      <c r="H80" s="271"/>
      <c r="I80" s="271"/>
      <c r="J80" s="271"/>
      <c r="K80" s="279"/>
      <c r="L80" s="279"/>
      <c r="M80" s="279"/>
      <c r="N80" s="279"/>
      <c r="O80" s="279"/>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row>
    <row r="81" spans="1:40" s="28" customFormat="1" ht="15" x14ac:dyDescent="0.25">
      <c r="A81" s="48"/>
      <c r="B81" s="26" t="s">
        <v>3</v>
      </c>
      <c r="C81" s="62">
        <f>SUM(C77:C80)</f>
        <v>6765</v>
      </c>
      <c r="D81" s="10"/>
      <c r="E81" s="52"/>
      <c r="F81" s="271"/>
      <c r="G81" s="271"/>
      <c r="H81" s="271"/>
      <c r="I81" s="271"/>
      <c r="J81" s="271"/>
      <c r="K81" s="279"/>
      <c r="L81" s="279"/>
      <c r="M81" s="279"/>
      <c r="N81" s="279"/>
      <c r="O81" s="279"/>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row>
    <row r="82" spans="1:40" s="28" customFormat="1" ht="15" x14ac:dyDescent="0.25">
      <c r="A82" s="48"/>
      <c r="B82" s="32"/>
      <c r="C82" s="45"/>
      <c r="D82" s="11"/>
      <c r="E82" s="51"/>
      <c r="F82" s="271"/>
      <c r="G82" s="271"/>
      <c r="H82" s="271"/>
      <c r="I82" s="271"/>
      <c r="J82" s="271"/>
      <c r="K82" s="279"/>
      <c r="L82" s="279"/>
      <c r="M82" s="279"/>
      <c r="N82" s="279"/>
      <c r="O82" s="279"/>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row>
    <row r="83" spans="1:40" s="28" customFormat="1" ht="15" x14ac:dyDescent="0.25">
      <c r="A83" s="66" t="s">
        <v>7</v>
      </c>
      <c r="B83" s="136" t="s">
        <v>8</v>
      </c>
      <c r="C83" s="45">
        <v>2221</v>
      </c>
      <c r="D83" s="10"/>
      <c r="E83" s="51">
        <v>68.5</v>
      </c>
      <c r="F83" s="271"/>
      <c r="G83" s="271"/>
      <c r="H83" s="271"/>
      <c r="I83" s="271"/>
      <c r="J83" s="271"/>
      <c r="K83" s="279"/>
      <c r="L83" s="279"/>
      <c r="M83" s="279"/>
      <c r="N83" s="279"/>
      <c r="O83" s="279"/>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row>
    <row r="84" spans="1:40" s="28" customFormat="1" ht="15" x14ac:dyDescent="0.25">
      <c r="A84" s="48" t="s">
        <v>154</v>
      </c>
      <c r="B84" s="136" t="s">
        <v>240</v>
      </c>
      <c r="C84" s="45">
        <v>370</v>
      </c>
      <c r="D84" s="10"/>
      <c r="E84" s="51">
        <v>68.400000000000006</v>
      </c>
      <c r="F84" s="271"/>
      <c r="G84" s="271"/>
      <c r="H84" s="271"/>
      <c r="I84" s="271"/>
      <c r="J84" s="271"/>
      <c r="K84" s="279"/>
      <c r="L84" s="279"/>
      <c r="M84" s="279"/>
      <c r="N84" s="279"/>
      <c r="O84" s="279"/>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row>
    <row r="85" spans="1:40" ht="15" customHeight="1" x14ac:dyDescent="0.25">
      <c r="A85" s="48"/>
      <c r="B85" s="136" t="s">
        <v>282</v>
      </c>
      <c r="C85" s="45">
        <v>1082</v>
      </c>
      <c r="D85" s="10"/>
      <c r="E85" s="51">
        <v>38.6</v>
      </c>
    </row>
    <row r="86" spans="1:40" ht="15" customHeight="1" x14ac:dyDescent="0.25">
      <c r="A86" s="48"/>
      <c r="B86" s="136" t="s">
        <v>49</v>
      </c>
      <c r="C86" s="45">
        <v>2787</v>
      </c>
      <c r="D86" s="10"/>
      <c r="E86" s="51">
        <v>49.9</v>
      </c>
    </row>
    <row r="87" spans="1:40" ht="15" customHeight="1" x14ac:dyDescent="0.25">
      <c r="A87" s="48"/>
      <c r="B87" s="136" t="s">
        <v>50</v>
      </c>
      <c r="C87" s="45">
        <v>2209</v>
      </c>
      <c r="D87" s="11"/>
      <c r="E87" s="51">
        <v>53.5</v>
      </c>
    </row>
    <row r="88" spans="1:40" ht="15" customHeight="1" x14ac:dyDescent="0.25">
      <c r="A88" s="48"/>
      <c r="B88" s="136" t="s">
        <v>122</v>
      </c>
      <c r="C88" s="45">
        <v>220</v>
      </c>
      <c r="D88" s="10"/>
      <c r="E88" s="51">
        <v>40.6</v>
      </c>
    </row>
    <row r="89" spans="1:40" ht="15" x14ac:dyDescent="0.25">
      <c r="A89" s="48"/>
      <c r="B89" s="136" t="s">
        <v>9</v>
      </c>
      <c r="C89" s="45">
        <v>268</v>
      </c>
      <c r="D89" s="10"/>
      <c r="E89" s="51">
        <v>57.5</v>
      </c>
    </row>
    <row r="90" spans="1:40" ht="15" x14ac:dyDescent="0.25">
      <c r="A90" s="48"/>
      <c r="B90" s="26" t="s">
        <v>3</v>
      </c>
      <c r="C90" s="60">
        <f>SUM(C83:C89)</f>
        <v>9157</v>
      </c>
      <c r="D90" s="10"/>
      <c r="E90" s="52"/>
    </row>
    <row r="91" spans="1:40" ht="15" x14ac:dyDescent="0.25">
      <c r="A91" s="48"/>
      <c r="B91" s="32"/>
      <c r="C91" s="46"/>
      <c r="D91" s="11"/>
      <c r="E91" s="52"/>
    </row>
    <row r="92" spans="1:40" ht="15" x14ac:dyDescent="0.25">
      <c r="A92" s="66" t="s">
        <v>10</v>
      </c>
      <c r="B92" s="136" t="s">
        <v>242</v>
      </c>
      <c r="C92" s="45">
        <v>356</v>
      </c>
      <c r="D92" s="10"/>
      <c r="E92" s="51">
        <v>37.700000000000003</v>
      </c>
    </row>
    <row r="93" spans="1:40" ht="15" x14ac:dyDescent="0.25">
      <c r="A93" s="66" t="s">
        <v>11</v>
      </c>
      <c r="B93" s="136" t="s">
        <v>120</v>
      </c>
      <c r="C93" s="45">
        <v>1288</v>
      </c>
      <c r="D93" s="10"/>
      <c r="E93" s="51">
        <v>54.4</v>
      </c>
    </row>
    <row r="94" spans="1:40" ht="15" x14ac:dyDescent="0.25">
      <c r="A94" s="138" t="s">
        <v>99</v>
      </c>
      <c r="B94" s="136" t="s">
        <v>283</v>
      </c>
      <c r="C94" s="45">
        <v>2666</v>
      </c>
      <c r="D94" s="10"/>
      <c r="E94" s="51">
        <v>60.7</v>
      </c>
    </row>
    <row r="95" spans="1:40" ht="15" x14ac:dyDescent="0.25">
      <c r="A95" s="133"/>
      <c r="B95" s="136" t="s">
        <v>12</v>
      </c>
      <c r="C95" s="45">
        <v>1984</v>
      </c>
      <c r="D95" s="10"/>
      <c r="E95" s="51">
        <v>38.6</v>
      </c>
    </row>
    <row r="96" spans="1:40" ht="15" x14ac:dyDescent="0.25">
      <c r="A96" s="133"/>
      <c r="B96" s="136" t="s">
        <v>13</v>
      </c>
      <c r="C96" s="45">
        <v>381</v>
      </c>
      <c r="D96" s="10"/>
      <c r="E96" s="51">
        <v>32.6</v>
      </c>
    </row>
    <row r="97" spans="1:40" ht="15" customHeight="1" x14ac:dyDescent="0.25">
      <c r="A97" s="133"/>
      <c r="B97" s="136" t="s">
        <v>29</v>
      </c>
      <c r="C97" s="45">
        <v>807</v>
      </c>
      <c r="D97" s="10"/>
      <c r="E97" s="51">
        <v>72.7</v>
      </c>
    </row>
    <row r="98" spans="1:40" ht="15" customHeight="1" x14ac:dyDescent="0.25">
      <c r="A98" s="133"/>
      <c r="B98" s="136" t="s">
        <v>48</v>
      </c>
      <c r="C98" s="45">
        <v>103</v>
      </c>
      <c r="D98" s="10"/>
      <c r="E98" s="51">
        <v>47.7</v>
      </c>
    </row>
    <row r="99" spans="1:40" ht="15" customHeight="1" x14ac:dyDescent="0.25">
      <c r="A99" s="48"/>
      <c r="B99" s="26" t="s">
        <v>3</v>
      </c>
      <c r="C99" s="60">
        <f>SUM(C92:C98)</f>
        <v>7585</v>
      </c>
      <c r="D99" s="10"/>
      <c r="E99" s="51"/>
    </row>
    <row r="100" spans="1:40" ht="15" customHeight="1" x14ac:dyDescent="0.25">
      <c r="A100" s="167"/>
      <c r="B100" s="99"/>
      <c r="C100" s="119"/>
      <c r="D100" s="36"/>
      <c r="E100" s="168"/>
    </row>
    <row r="101" spans="1:40" ht="15" customHeight="1" x14ac:dyDescent="0.25">
      <c r="A101" s="33" t="s">
        <v>155</v>
      </c>
      <c r="B101" s="169" t="s">
        <v>156</v>
      </c>
      <c r="C101" s="170">
        <v>992</v>
      </c>
      <c r="D101" s="36"/>
      <c r="E101" s="171">
        <v>53.044501823694404</v>
      </c>
    </row>
    <row r="102" spans="1:40" ht="15" customHeight="1" x14ac:dyDescent="0.25">
      <c r="A102" s="407" t="s">
        <v>154</v>
      </c>
      <c r="B102" s="169" t="s">
        <v>157</v>
      </c>
      <c r="C102" s="170">
        <v>2007</v>
      </c>
      <c r="D102" s="36"/>
      <c r="E102" s="171">
        <v>56.936651861616745</v>
      </c>
    </row>
    <row r="103" spans="1:40" s="381" customFormat="1" ht="15" customHeight="1" x14ac:dyDescent="0.25">
      <c r="A103" s="167"/>
      <c r="B103" s="169" t="s">
        <v>158</v>
      </c>
      <c r="C103" s="170">
        <v>4031</v>
      </c>
      <c r="D103" s="36"/>
      <c r="E103" s="171">
        <v>58.234838138938279</v>
      </c>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row>
    <row r="104" spans="1:40" s="381" customFormat="1" ht="15" customHeight="1" x14ac:dyDescent="0.25">
      <c r="A104" s="167"/>
      <c r="B104" s="169" t="s">
        <v>159</v>
      </c>
      <c r="C104" s="170">
        <v>2087</v>
      </c>
      <c r="D104" s="36"/>
      <c r="E104" s="171">
        <v>57.421049058149009</v>
      </c>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row>
    <row r="105" spans="1:40" s="381" customFormat="1" ht="15" customHeight="1" x14ac:dyDescent="0.25">
      <c r="A105" s="167"/>
      <c r="B105" s="99" t="s">
        <v>3</v>
      </c>
      <c r="C105" s="119">
        <f>SUM(C101:C104)</f>
        <v>9117</v>
      </c>
      <c r="D105" s="36"/>
      <c r="E105" s="168"/>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row>
    <row r="106" spans="1:40" s="381" customFormat="1" ht="15" customHeight="1" x14ac:dyDescent="0.25">
      <c r="A106" s="48"/>
      <c r="B106" s="32"/>
      <c r="C106" s="11"/>
      <c r="D106" s="11"/>
      <c r="E106" s="174"/>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row>
    <row r="107" spans="1:40" s="28" customFormat="1" ht="15" x14ac:dyDescent="0.25">
      <c r="A107" s="66" t="s">
        <v>14</v>
      </c>
      <c r="B107" s="32" t="s">
        <v>15</v>
      </c>
      <c r="C107" s="173">
        <v>1818</v>
      </c>
      <c r="D107" s="10"/>
      <c r="E107" s="171">
        <v>59.252345784390464</v>
      </c>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row>
    <row r="108" spans="1:40" s="28" customFormat="1" ht="15" x14ac:dyDescent="0.25">
      <c r="A108" s="48" t="s">
        <v>154</v>
      </c>
      <c r="B108" s="32" t="s">
        <v>16</v>
      </c>
      <c r="C108" s="173">
        <v>2791</v>
      </c>
      <c r="D108" s="10"/>
      <c r="E108" s="171">
        <v>56.818373568698128</v>
      </c>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row>
    <row r="109" spans="1:40" s="28" customFormat="1" ht="15" x14ac:dyDescent="0.25">
      <c r="A109" s="48"/>
      <c r="B109" s="32" t="s">
        <v>17</v>
      </c>
      <c r="C109" s="173">
        <v>1650</v>
      </c>
      <c r="D109" s="10"/>
      <c r="E109" s="171">
        <v>59.36150688407416</v>
      </c>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row>
    <row r="110" spans="1:40" s="28" customFormat="1" ht="15" x14ac:dyDescent="0.25">
      <c r="A110" s="48"/>
      <c r="B110" s="32" t="s">
        <v>18</v>
      </c>
      <c r="C110" s="173">
        <v>2017</v>
      </c>
      <c r="D110" s="10"/>
      <c r="E110" s="171">
        <v>54.149708181088577</v>
      </c>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row>
    <row r="111" spans="1:40" s="28" customFormat="1" ht="15" x14ac:dyDescent="0.25">
      <c r="A111" s="48"/>
      <c r="B111" s="32" t="s">
        <v>19</v>
      </c>
      <c r="C111" s="173">
        <v>841</v>
      </c>
      <c r="D111" s="10"/>
      <c r="E111" s="171">
        <v>56.821839380367386</v>
      </c>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row>
    <row r="112" spans="1:40" s="379" customFormat="1" ht="15" x14ac:dyDescent="0.25">
      <c r="A112" s="48"/>
      <c r="B112" s="26" t="s">
        <v>3</v>
      </c>
      <c r="C112" s="115">
        <f>SUM(C107:C111)</f>
        <v>9117</v>
      </c>
      <c r="D112" s="10"/>
      <c r="E112" s="173"/>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row>
    <row r="113" spans="1:40" s="379" customFormat="1" ht="15" x14ac:dyDescent="0.25">
      <c r="A113" s="48"/>
      <c r="B113" s="34"/>
      <c r="C113" s="115"/>
      <c r="D113" s="11"/>
      <c r="E113" s="173"/>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row>
    <row r="114" spans="1:40" s="379" customFormat="1" ht="15" x14ac:dyDescent="0.25">
      <c r="A114" s="48"/>
      <c r="B114" s="164" t="s">
        <v>153</v>
      </c>
      <c r="C114" s="173">
        <v>990</v>
      </c>
      <c r="D114" s="10"/>
      <c r="E114" s="171">
        <v>58.872995947197005</v>
      </c>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row>
    <row r="115" spans="1:40" s="379" customFormat="1" ht="15" x14ac:dyDescent="0.25">
      <c r="A115" s="48"/>
      <c r="B115" s="32" t="s">
        <v>28</v>
      </c>
      <c r="C115" s="173">
        <v>1518</v>
      </c>
      <c r="D115" s="10"/>
      <c r="E115" s="171">
        <v>59.536473349203931</v>
      </c>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row>
    <row r="116" spans="1:40" s="28" customFormat="1" ht="15" x14ac:dyDescent="0.25">
      <c r="A116" s="48"/>
      <c r="B116" s="32" t="s">
        <v>20</v>
      </c>
      <c r="C116" s="173">
        <v>6609</v>
      </c>
      <c r="D116" s="10"/>
      <c r="E116" s="171">
        <v>56.397048491196756</v>
      </c>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row>
    <row r="117" spans="1:40" s="28" customFormat="1" ht="15" x14ac:dyDescent="0.25">
      <c r="A117" s="48"/>
      <c r="B117" s="26" t="s">
        <v>3</v>
      </c>
      <c r="C117" s="115">
        <f>SUM(C114:C116)</f>
        <v>9117</v>
      </c>
      <c r="D117" s="10"/>
      <c r="E117" s="171"/>
      <c r="F117" s="271"/>
      <c r="G117" s="271"/>
      <c r="H117" s="271"/>
      <c r="I117" s="271"/>
      <c r="J117" s="271"/>
      <c r="K117" s="271"/>
      <c r="L117" s="271"/>
      <c r="M117" s="271"/>
      <c r="N117" s="271"/>
      <c r="O117" s="271"/>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row>
    <row r="118" spans="1:40" s="402" customFormat="1" ht="15" x14ac:dyDescent="0.25">
      <c r="A118" s="48"/>
      <c r="B118" s="26"/>
      <c r="C118" s="115"/>
      <c r="D118" s="10"/>
      <c r="E118" s="1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row>
    <row r="119" spans="1:40" s="402" customFormat="1" ht="29.25" customHeight="1" x14ac:dyDescent="0.25">
      <c r="A119" s="249" t="s">
        <v>281</v>
      </c>
      <c r="B119" s="189"/>
      <c r="C119" s="252"/>
      <c r="D119" s="191"/>
      <c r="E119" s="251"/>
      <c r="F119" s="277"/>
      <c r="G119" s="277"/>
      <c r="H119" s="277"/>
      <c r="I119" s="274"/>
      <c r="J119" s="274"/>
      <c r="K119" s="274"/>
      <c r="L119" s="274"/>
      <c r="M119" s="274"/>
      <c r="N119" s="274"/>
      <c r="O119" s="274"/>
      <c r="P119" s="274"/>
      <c r="Q119" s="274"/>
      <c r="R119" s="274"/>
      <c r="S119" s="274"/>
      <c r="T119" s="274"/>
      <c r="U119" s="274"/>
      <c r="V119" s="271"/>
      <c r="W119" s="271"/>
      <c r="X119" s="271"/>
      <c r="Y119" s="271"/>
      <c r="Z119" s="271"/>
      <c r="AA119" s="271"/>
    </row>
    <row r="120" spans="1:40" s="28" customFormat="1" ht="15" x14ac:dyDescent="0.25">
      <c r="A120" s="66" t="s">
        <v>55</v>
      </c>
      <c r="B120" s="25" t="s">
        <v>46</v>
      </c>
      <c r="C120" s="45">
        <v>4864</v>
      </c>
      <c r="D120" s="38"/>
      <c r="E120" s="53">
        <v>40.4</v>
      </c>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row>
    <row r="121" spans="1:40" s="379" customFormat="1" ht="15" x14ac:dyDescent="0.25">
      <c r="A121" s="48" t="s">
        <v>154</v>
      </c>
      <c r="B121" s="25" t="s">
        <v>45</v>
      </c>
      <c r="C121" s="45">
        <v>4294</v>
      </c>
      <c r="D121" s="38"/>
      <c r="E121" s="53">
        <v>71.2</v>
      </c>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row>
    <row r="122" spans="1:40" s="379" customFormat="1" ht="15" x14ac:dyDescent="0.25">
      <c r="A122" s="48"/>
      <c r="B122" s="26" t="s">
        <v>3</v>
      </c>
      <c r="C122" s="60">
        <f>SUM(C120:C121)</f>
        <v>9158</v>
      </c>
      <c r="D122" s="38"/>
      <c r="E122" s="53"/>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row>
    <row r="123" spans="1:40" s="402" customFormat="1" ht="15" x14ac:dyDescent="0.25">
      <c r="A123" s="48"/>
      <c r="B123" s="26"/>
      <c r="C123" s="115"/>
      <c r="D123" s="38"/>
      <c r="E123" s="53"/>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row>
    <row r="124" spans="1:40" s="379" customFormat="1" ht="15" x14ac:dyDescent="0.25">
      <c r="A124" s="66" t="s">
        <v>21</v>
      </c>
      <c r="B124" s="32" t="s">
        <v>22</v>
      </c>
      <c r="C124" s="173">
        <v>2350</v>
      </c>
      <c r="D124" s="10"/>
      <c r="E124" s="171">
        <v>69.2</v>
      </c>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row>
    <row r="125" spans="1:40" s="379" customFormat="1" ht="15" x14ac:dyDescent="0.25">
      <c r="A125" s="48" t="s">
        <v>154</v>
      </c>
      <c r="B125" s="32" t="s">
        <v>23</v>
      </c>
      <c r="C125" s="45">
        <v>4880</v>
      </c>
      <c r="D125" s="10"/>
      <c r="E125" s="51">
        <v>55.6</v>
      </c>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row>
    <row r="126" spans="1:40" ht="15" customHeight="1" x14ac:dyDescent="0.25">
      <c r="A126" s="48"/>
      <c r="B126" s="32" t="s">
        <v>24</v>
      </c>
      <c r="C126" s="45">
        <v>1509</v>
      </c>
      <c r="D126" s="10"/>
      <c r="E126" s="51">
        <v>38.700000000000003</v>
      </c>
    </row>
    <row r="127" spans="1:40" ht="15" customHeight="1" x14ac:dyDescent="0.25">
      <c r="A127" s="48"/>
      <c r="B127" s="32" t="s">
        <v>25</v>
      </c>
      <c r="C127" s="45">
        <v>419</v>
      </c>
      <c r="D127" s="10"/>
      <c r="E127" s="51">
        <v>25.9</v>
      </c>
    </row>
    <row r="128" spans="1:40" ht="15" x14ac:dyDescent="0.25">
      <c r="A128" s="48"/>
      <c r="B128" s="26" t="s">
        <v>3</v>
      </c>
      <c r="C128" s="60">
        <f>SUM(C124:C127)</f>
        <v>9158</v>
      </c>
      <c r="D128" s="10"/>
      <c r="E128" s="52"/>
    </row>
    <row r="129" spans="1:40" ht="15" customHeight="1" x14ac:dyDescent="0.25">
      <c r="A129" s="48"/>
      <c r="B129" s="26"/>
      <c r="C129" s="115"/>
      <c r="D129" s="10"/>
      <c r="E129" s="52"/>
    </row>
    <row r="130" spans="1:40" ht="15" customHeight="1" x14ac:dyDescent="0.25">
      <c r="A130" s="66" t="s">
        <v>221</v>
      </c>
      <c r="B130" s="48" t="s">
        <v>222</v>
      </c>
      <c r="C130" s="398">
        <v>807</v>
      </c>
      <c r="D130" s="10"/>
      <c r="E130" s="397">
        <v>39.799999999999997</v>
      </c>
    </row>
    <row r="131" spans="1:40" ht="15" customHeight="1" x14ac:dyDescent="0.25">
      <c r="A131" s="407" t="s">
        <v>112</v>
      </c>
      <c r="B131" s="48" t="s">
        <v>223</v>
      </c>
      <c r="C131" s="398">
        <v>7358</v>
      </c>
      <c r="D131" s="10"/>
      <c r="E131" s="397">
        <v>55.6</v>
      </c>
    </row>
    <row r="132" spans="1:40" s="379" customFormat="1" ht="15" customHeight="1" x14ac:dyDescent="0.25">
      <c r="A132" s="33"/>
      <c r="B132" s="26" t="s">
        <v>3</v>
      </c>
      <c r="C132" s="115">
        <f>SUM(C130:C131)</f>
        <v>8165</v>
      </c>
      <c r="D132" s="10"/>
      <c r="E132" s="52"/>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row>
    <row r="133" spans="1:40" s="379" customFormat="1" ht="15" customHeight="1" x14ac:dyDescent="0.25">
      <c r="A133" s="48"/>
      <c r="B133" s="26"/>
      <c r="C133" s="115"/>
      <c r="D133" s="36"/>
      <c r="E133" s="116"/>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row>
    <row r="134" spans="1:40" s="379" customFormat="1" ht="15" x14ac:dyDescent="0.25">
      <c r="A134" s="66" t="s">
        <v>117</v>
      </c>
      <c r="B134" s="32" t="s">
        <v>45</v>
      </c>
      <c r="C134" s="126">
        <v>2806</v>
      </c>
      <c r="D134" s="125"/>
      <c r="E134" s="51">
        <v>42.4</v>
      </c>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row>
    <row r="135" spans="1:40" s="379" customFormat="1" ht="15" customHeight="1" x14ac:dyDescent="0.25">
      <c r="A135" s="411" t="s">
        <v>112</v>
      </c>
      <c r="B135" s="32" t="s">
        <v>46</v>
      </c>
      <c r="C135" s="126">
        <v>5379</v>
      </c>
      <c r="D135" s="125"/>
      <c r="E135" s="51">
        <v>59.8</v>
      </c>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row>
    <row r="136" spans="1:40" s="379" customFormat="1" ht="15" customHeight="1" x14ac:dyDescent="0.25">
      <c r="A136" s="48"/>
      <c r="B136" s="26" t="s">
        <v>3</v>
      </c>
      <c r="C136" s="127">
        <f>SUM(C134:C135)</f>
        <v>8185</v>
      </c>
      <c r="D136" s="125"/>
      <c r="E136" s="5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row>
    <row r="137" spans="1:40" s="379" customFormat="1" ht="15" customHeight="1" x14ac:dyDescent="0.25">
      <c r="A137" s="48"/>
      <c r="B137" s="32"/>
      <c r="C137" s="126"/>
      <c r="D137" s="125"/>
      <c r="E137" s="5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row>
    <row r="138" spans="1:40" ht="15" customHeight="1" x14ac:dyDescent="0.25">
      <c r="A138" s="411" t="s">
        <v>225</v>
      </c>
      <c r="B138" s="32" t="s">
        <v>45</v>
      </c>
      <c r="C138" s="126">
        <v>2698</v>
      </c>
      <c r="D138" s="125"/>
      <c r="E138" s="51">
        <v>41.5</v>
      </c>
    </row>
    <row r="139" spans="1:40" ht="15" customHeight="1" x14ac:dyDescent="0.25">
      <c r="A139" s="383"/>
      <c r="B139" s="32" t="s">
        <v>46</v>
      </c>
      <c r="C139" s="126">
        <v>4750</v>
      </c>
      <c r="D139" s="125"/>
      <c r="E139" s="51">
        <v>57.7</v>
      </c>
    </row>
    <row r="140" spans="1:40" ht="15" customHeight="1" x14ac:dyDescent="0.25">
      <c r="A140" s="48"/>
      <c r="B140" s="26" t="s">
        <v>3</v>
      </c>
      <c r="C140" s="127">
        <f>SUM(C138:C139)</f>
        <v>7448</v>
      </c>
      <c r="D140" s="125"/>
      <c r="E140" s="51"/>
    </row>
    <row r="141" spans="1:40" ht="15" x14ac:dyDescent="0.25">
      <c r="A141" s="48"/>
      <c r="B141" s="32"/>
      <c r="C141" s="126"/>
      <c r="D141" s="125"/>
      <c r="E141" s="51"/>
    </row>
    <row r="142" spans="1:40" ht="15" x14ac:dyDescent="0.25">
      <c r="A142" s="66" t="s">
        <v>100</v>
      </c>
      <c r="B142" s="32" t="s">
        <v>45</v>
      </c>
      <c r="C142" s="126">
        <v>967</v>
      </c>
      <c r="D142" s="125"/>
      <c r="E142" s="51">
        <v>26.7</v>
      </c>
    </row>
    <row r="143" spans="1:40" s="379" customFormat="1" ht="15" customHeight="1" x14ac:dyDescent="0.25">
      <c r="A143" s="411" t="s">
        <v>112</v>
      </c>
      <c r="B143" s="32" t="s">
        <v>46</v>
      </c>
      <c r="C143" s="126">
        <v>7220</v>
      </c>
      <c r="D143" s="125"/>
      <c r="E143" s="51">
        <v>57.5</v>
      </c>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c r="AL143" s="271"/>
      <c r="AM143" s="271"/>
      <c r="AN143" s="271"/>
    </row>
    <row r="144" spans="1:40" s="379" customFormat="1" ht="15" customHeight="1" x14ac:dyDescent="0.25">
      <c r="A144" s="48"/>
      <c r="B144" s="26" t="s">
        <v>3</v>
      </c>
      <c r="C144" s="127">
        <f>SUM(C142:C143)</f>
        <v>8187</v>
      </c>
      <c r="D144" s="125"/>
      <c r="E144" s="5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row>
    <row r="145" spans="1:40" s="379" customFormat="1" ht="15" customHeight="1" x14ac:dyDescent="0.25">
      <c r="A145" s="48"/>
      <c r="B145" s="32"/>
      <c r="C145" s="116"/>
      <c r="D145" s="125"/>
      <c r="E145" s="5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c r="AL145" s="271"/>
      <c r="AM145" s="271"/>
      <c r="AN145" s="271"/>
    </row>
    <row r="146" spans="1:40" s="379" customFormat="1" ht="15" x14ac:dyDescent="0.25">
      <c r="A146" s="411" t="s">
        <v>225</v>
      </c>
      <c r="B146" s="32" t="s">
        <v>45</v>
      </c>
      <c r="C146" s="126">
        <v>954</v>
      </c>
      <c r="D146" s="125"/>
      <c r="E146" s="51">
        <v>26.4</v>
      </c>
      <c r="F146" s="271"/>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row>
    <row r="147" spans="1:40" s="379" customFormat="1" ht="15" x14ac:dyDescent="0.25">
      <c r="A147" s="383"/>
      <c r="B147" s="32" t="s">
        <v>46</v>
      </c>
      <c r="C147" s="126">
        <v>6496</v>
      </c>
      <c r="D147" s="125"/>
      <c r="E147" s="51">
        <v>55.7</v>
      </c>
      <c r="F147" s="271"/>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row>
    <row r="148" spans="1:40" ht="15" x14ac:dyDescent="0.25">
      <c r="A148" s="48"/>
      <c r="B148" s="26" t="s">
        <v>3</v>
      </c>
      <c r="C148" s="127">
        <f>SUM(C146:C147)</f>
        <v>7450</v>
      </c>
      <c r="D148" s="125"/>
      <c r="E148" s="51"/>
    </row>
    <row r="149" spans="1:40" ht="15" x14ac:dyDescent="0.25">
      <c r="A149" s="48"/>
      <c r="B149" s="32"/>
      <c r="C149" s="116"/>
      <c r="D149" s="11"/>
      <c r="E149" s="52"/>
    </row>
    <row r="150" spans="1:40" ht="15" x14ac:dyDescent="0.25">
      <c r="A150" s="66" t="s">
        <v>117</v>
      </c>
      <c r="B150" s="139" t="s">
        <v>118</v>
      </c>
      <c r="C150" s="55">
        <v>738</v>
      </c>
      <c r="D150" s="38"/>
      <c r="E150" s="51">
        <v>25.4</v>
      </c>
    </row>
    <row r="151" spans="1:40" ht="15" x14ac:dyDescent="0.25">
      <c r="A151" s="66" t="s">
        <v>111</v>
      </c>
      <c r="B151" s="139" t="s">
        <v>119</v>
      </c>
      <c r="C151" s="55">
        <v>2068</v>
      </c>
      <c r="D151" s="38"/>
      <c r="E151" s="51">
        <v>48.7</v>
      </c>
    </row>
    <row r="152" spans="1:40" ht="15" x14ac:dyDescent="0.25">
      <c r="A152" s="411" t="s">
        <v>112</v>
      </c>
      <c r="B152" s="139" t="s">
        <v>116</v>
      </c>
      <c r="C152" s="55">
        <v>227</v>
      </c>
      <c r="D152" s="38"/>
      <c r="E152" s="51">
        <v>31.3</v>
      </c>
    </row>
    <row r="153" spans="1:40" ht="15" x14ac:dyDescent="0.25">
      <c r="A153" s="48"/>
      <c r="B153" s="139" t="s">
        <v>26</v>
      </c>
      <c r="C153" s="56">
        <v>5150</v>
      </c>
      <c r="D153" s="38"/>
      <c r="E153" s="51">
        <v>61</v>
      </c>
    </row>
    <row r="154" spans="1:40" s="28" customFormat="1" ht="15" x14ac:dyDescent="0.25">
      <c r="A154" s="48"/>
      <c r="B154" s="26" t="s">
        <v>3</v>
      </c>
      <c r="C154" s="57">
        <f>SUM(C150:C153)</f>
        <v>8183</v>
      </c>
      <c r="D154" s="38"/>
      <c r="E154" s="53"/>
      <c r="F154" s="271"/>
      <c r="G154" s="271"/>
      <c r="H154" s="271"/>
      <c r="I154" s="271"/>
      <c r="J154" s="271"/>
      <c r="K154" s="271"/>
      <c r="L154" s="271"/>
      <c r="M154" s="271"/>
      <c r="N154" s="271"/>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c r="AL154" s="271"/>
      <c r="AM154" s="271"/>
      <c r="AN154" s="271"/>
    </row>
    <row r="155" spans="1:40" s="28" customFormat="1" ht="15" x14ac:dyDescent="0.25">
      <c r="A155" s="48"/>
      <c r="B155" s="26"/>
      <c r="C155" s="115"/>
      <c r="D155" s="39"/>
      <c r="E155" s="53"/>
      <c r="F155" s="271"/>
      <c r="G155" s="271"/>
      <c r="H155" s="271"/>
      <c r="I155" s="271"/>
      <c r="J155" s="271"/>
      <c r="K155" s="271"/>
      <c r="L155" s="271"/>
      <c r="M155" s="271"/>
      <c r="N155" s="271"/>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c r="AL155" s="271"/>
      <c r="AM155" s="271"/>
      <c r="AN155" s="271"/>
    </row>
    <row r="156" spans="1:40" ht="15" x14ac:dyDescent="0.25">
      <c r="A156" s="411" t="s">
        <v>225</v>
      </c>
      <c r="B156" s="139" t="s">
        <v>118</v>
      </c>
      <c r="C156" s="56">
        <v>730</v>
      </c>
      <c r="D156" s="38"/>
      <c r="E156" s="51">
        <v>25.1</v>
      </c>
    </row>
    <row r="157" spans="1:40" ht="15" x14ac:dyDescent="0.25">
      <c r="A157" s="66"/>
      <c r="B157" s="139" t="s">
        <v>119</v>
      </c>
      <c r="C157" s="56">
        <v>1968</v>
      </c>
      <c r="D157" s="38"/>
      <c r="E157" s="51">
        <v>47.8</v>
      </c>
    </row>
    <row r="158" spans="1:40" ht="15" x14ac:dyDescent="0.25">
      <c r="A158" s="411"/>
      <c r="B158" s="139" t="s">
        <v>116</v>
      </c>
      <c r="C158" s="56">
        <v>222</v>
      </c>
      <c r="D158" s="38"/>
      <c r="E158" s="51">
        <v>30.9</v>
      </c>
    </row>
    <row r="159" spans="1:40" s="110" customFormat="1" ht="15" x14ac:dyDescent="0.25">
      <c r="A159" s="48"/>
      <c r="B159" s="139" t="s">
        <v>26</v>
      </c>
      <c r="C159" s="56">
        <v>4526</v>
      </c>
      <c r="D159" s="38"/>
      <c r="E159" s="51">
        <v>59</v>
      </c>
      <c r="F159" s="271"/>
      <c r="G159" s="271"/>
      <c r="H159" s="271"/>
      <c r="I159" s="271"/>
      <c r="J159" s="271"/>
      <c r="K159" s="271"/>
      <c r="L159" s="271"/>
      <c r="M159" s="271"/>
      <c r="N159" s="271"/>
      <c r="O159" s="271"/>
      <c r="P159" s="271"/>
      <c r="Q159" s="271"/>
      <c r="R159" s="271"/>
      <c r="S159" s="271"/>
      <c r="T159" s="271"/>
      <c r="U159" s="271"/>
      <c r="V159" s="274"/>
      <c r="W159" s="274"/>
      <c r="X159" s="274"/>
      <c r="Y159" s="274"/>
      <c r="Z159" s="274"/>
      <c r="AA159" s="274"/>
      <c r="AB159" s="274"/>
      <c r="AC159" s="274"/>
      <c r="AD159" s="274"/>
      <c r="AE159" s="274"/>
      <c r="AF159" s="274"/>
      <c r="AG159" s="274"/>
      <c r="AH159" s="274"/>
      <c r="AI159" s="274"/>
      <c r="AJ159" s="274"/>
      <c r="AK159" s="274"/>
      <c r="AL159" s="274"/>
      <c r="AM159" s="274"/>
      <c r="AN159" s="274"/>
    </row>
    <row r="160" spans="1:40" s="28" customFormat="1" ht="15" x14ac:dyDescent="0.25">
      <c r="A160" s="48"/>
      <c r="B160" s="26" t="s">
        <v>3</v>
      </c>
      <c r="C160" s="57">
        <f>SUM(C156:C159)</f>
        <v>7446</v>
      </c>
      <c r="D160" s="38"/>
      <c r="E160" s="53"/>
      <c r="F160" s="271"/>
      <c r="G160" s="271"/>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271"/>
      <c r="AE160" s="271"/>
      <c r="AF160" s="271"/>
      <c r="AG160" s="271"/>
      <c r="AH160" s="271"/>
      <c r="AI160" s="271"/>
      <c r="AJ160" s="271"/>
      <c r="AK160" s="271"/>
      <c r="AL160" s="271"/>
      <c r="AM160" s="271"/>
      <c r="AN160" s="271"/>
    </row>
    <row r="161" spans="1:40" s="28" customFormat="1" ht="15" x14ac:dyDescent="0.25">
      <c r="A161" s="48"/>
      <c r="B161" s="26"/>
      <c r="C161" s="115"/>
      <c r="D161" s="38"/>
      <c r="E161" s="53"/>
      <c r="F161" s="271"/>
      <c r="G161" s="271"/>
      <c r="H161" s="271"/>
      <c r="I161" s="271"/>
      <c r="J161" s="271"/>
      <c r="K161" s="271"/>
      <c r="L161" s="271"/>
      <c r="M161" s="271"/>
      <c r="N161" s="271"/>
      <c r="O161" s="271"/>
      <c r="P161" s="271"/>
      <c r="Q161" s="271"/>
      <c r="R161" s="271"/>
      <c r="S161" s="271"/>
      <c r="T161" s="271"/>
      <c r="U161" s="271"/>
      <c r="V161" s="271"/>
      <c r="W161" s="271"/>
      <c r="X161" s="271"/>
      <c r="Y161" s="271"/>
      <c r="Z161" s="271"/>
      <c r="AA161" s="271"/>
      <c r="AB161" s="271"/>
      <c r="AC161" s="271"/>
      <c r="AD161" s="271"/>
      <c r="AE161" s="271"/>
      <c r="AF161" s="271"/>
      <c r="AG161" s="271"/>
      <c r="AH161" s="271"/>
      <c r="AI161" s="271"/>
      <c r="AJ161" s="271"/>
      <c r="AK161" s="271"/>
      <c r="AL161" s="271"/>
      <c r="AM161" s="271"/>
      <c r="AN161" s="271"/>
    </row>
    <row r="162" spans="1:40" s="28" customFormat="1" ht="15" x14ac:dyDescent="0.25">
      <c r="A162" s="66" t="s">
        <v>88</v>
      </c>
      <c r="B162" s="32" t="s">
        <v>89</v>
      </c>
      <c r="C162" s="63">
        <v>728</v>
      </c>
      <c r="D162" s="38"/>
      <c r="E162" s="63">
        <v>22.1</v>
      </c>
      <c r="F162" s="271"/>
      <c r="G162" s="271"/>
      <c r="H162" s="271"/>
      <c r="I162" s="271"/>
      <c r="J162" s="271"/>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c r="AL162" s="271"/>
      <c r="AM162" s="271"/>
      <c r="AN162" s="271"/>
    </row>
    <row r="163" spans="1:40" s="28" customFormat="1" ht="15" x14ac:dyDescent="0.25">
      <c r="A163" s="411" t="s">
        <v>112</v>
      </c>
      <c r="B163" s="32" t="s">
        <v>90</v>
      </c>
      <c r="C163" s="63">
        <v>252</v>
      </c>
      <c r="D163" s="38"/>
      <c r="E163" s="63">
        <v>24.4</v>
      </c>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row>
    <row r="164" spans="1:40" s="28" customFormat="1" ht="15" x14ac:dyDescent="0.25">
      <c r="A164" s="48"/>
      <c r="B164" s="32" t="s">
        <v>91</v>
      </c>
      <c r="C164" s="63">
        <v>235</v>
      </c>
      <c r="D164" s="38"/>
      <c r="E164" s="64">
        <v>29</v>
      </c>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row>
    <row r="165" spans="1:40" s="28" customFormat="1" ht="15" x14ac:dyDescent="0.25">
      <c r="A165" s="48"/>
      <c r="B165" s="26" t="s">
        <v>3</v>
      </c>
      <c r="C165" s="137">
        <f>SUM(C162:C164)</f>
        <v>1215</v>
      </c>
      <c r="D165" s="38"/>
      <c r="E165" s="63"/>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c r="AL165" s="271"/>
      <c r="AM165" s="271"/>
      <c r="AN165" s="271"/>
    </row>
    <row r="166" spans="1:40" s="28" customFormat="1" ht="15" x14ac:dyDescent="0.25">
      <c r="A166" s="48"/>
      <c r="B166" s="34"/>
      <c r="C166" s="60"/>
      <c r="D166" s="38"/>
      <c r="E166" s="53"/>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row>
    <row r="167" spans="1:40" s="28" customFormat="1" ht="15" x14ac:dyDescent="0.25">
      <c r="A167" s="411" t="s">
        <v>225</v>
      </c>
      <c r="B167" s="32" t="s">
        <v>89</v>
      </c>
      <c r="C167" s="63">
        <v>772</v>
      </c>
      <c r="D167" s="38"/>
      <c r="E167" s="63">
        <v>22.1</v>
      </c>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row>
    <row r="168" spans="1:40" s="28" customFormat="1" ht="15" x14ac:dyDescent="0.25">
      <c r="A168" s="383"/>
      <c r="B168" s="32" t="s">
        <v>90</v>
      </c>
      <c r="C168" s="63">
        <v>247</v>
      </c>
      <c r="D168" s="38"/>
      <c r="E168" s="63">
        <v>23.7</v>
      </c>
      <c r="F168" s="271"/>
      <c r="G168" s="271"/>
      <c r="H168" s="271"/>
      <c r="I168" s="271"/>
      <c r="J168" s="271"/>
      <c r="K168" s="271"/>
      <c r="L168" s="271"/>
      <c r="M168" s="271"/>
      <c r="N168" s="271"/>
      <c r="O168" s="271"/>
      <c r="P168" s="271"/>
      <c r="Q168" s="271"/>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row>
    <row r="169" spans="1:40" s="28" customFormat="1" ht="15" x14ac:dyDescent="0.25">
      <c r="A169" s="48"/>
      <c r="B169" s="32" t="s">
        <v>91</v>
      </c>
      <c r="C169" s="63">
        <v>229</v>
      </c>
      <c r="D169" s="38"/>
      <c r="E169" s="63">
        <v>29.1</v>
      </c>
      <c r="F169" s="271"/>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row>
    <row r="170" spans="1:40" s="28" customFormat="1" ht="15" x14ac:dyDescent="0.25">
      <c r="A170" s="48"/>
      <c r="B170" s="26" t="s">
        <v>3</v>
      </c>
      <c r="C170" s="137">
        <f>SUM(C167:C169)</f>
        <v>1248</v>
      </c>
      <c r="D170" s="38"/>
      <c r="E170" s="63"/>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row>
    <row r="171" spans="1:40" s="28" customFormat="1" ht="15" x14ac:dyDescent="0.25">
      <c r="A171" s="48"/>
      <c r="B171" s="34"/>
      <c r="C171" s="115"/>
      <c r="D171" s="38"/>
      <c r="E171" s="53"/>
      <c r="F171" s="271"/>
      <c r="G171" s="271"/>
      <c r="H171" s="288"/>
      <c r="I171" s="271"/>
      <c r="J171" s="287"/>
      <c r="K171" s="271"/>
      <c r="L171" s="271"/>
      <c r="M171" s="271"/>
      <c r="N171" s="271"/>
      <c r="O171" s="271"/>
      <c r="P171" s="271"/>
      <c r="Q171" s="271"/>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row>
    <row r="172" spans="1:40" s="28" customFormat="1" ht="15" x14ac:dyDescent="0.25">
      <c r="A172" s="66" t="s">
        <v>33</v>
      </c>
      <c r="B172" s="136" t="s">
        <v>34</v>
      </c>
      <c r="C172" s="45">
        <v>5095</v>
      </c>
      <c r="D172" s="38"/>
      <c r="E172" s="53">
        <v>61.1</v>
      </c>
      <c r="F172" s="271"/>
      <c r="G172" s="271"/>
      <c r="H172" s="288"/>
      <c r="I172" s="271"/>
      <c r="J172" s="287"/>
      <c r="K172" s="271"/>
      <c r="L172" s="271"/>
      <c r="M172" s="271"/>
      <c r="N172" s="271"/>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row>
    <row r="173" spans="1:40" s="28" customFormat="1" ht="15" x14ac:dyDescent="0.25">
      <c r="A173" s="48" t="s">
        <v>154</v>
      </c>
      <c r="B173" s="136" t="s">
        <v>110</v>
      </c>
      <c r="C173" s="45">
        <v>3887</v>
      </c>
      <c r="D173" s="38"/>
      <c r="E173" s="51">
        <v>46.9</v>
      </c>
      <c r="F173" s="271"/>
      <c r="G173" s="271"/>
      <c r="H173" s="289"/>
      <c r="I173" s="271"/>
      <c r="J173" s="287"/>
      <c r="K173" s="271"/>
      <c r="L173" s="271"/>
      <c r="M173" s="271"/>
      <c r="N173" s="271"/>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c r="AL173" s="271"/>
      <c r="AM173" s="271"/>
      <c r="AN173" s="271"/>
    </row>
    <row r="174" spans="1:40" s="28" customFormat="1" ht="15" x14ac:dyDescent="0.25">
      <c r="A174" s="48"/>
      <c r="B174" s="26" t="s">
        <v>3</v>
      </c>
      <c r="C174" s="60">
        <f>SUM(C172:C173)</f>
        <v>8982</v>
      </c>
      <c r="D174" s="38"/>
      <c r="E174" s="75"/>
      <c r="F174" s="271"/>
      <c r="G174" s="271"/>
      <c r="H174" s="288"/>
      <c r="I174" s="271"/>
      <c r="J174" s="287"/>
      <c r="K174" s="271"/>
      <c r="L174" s="271"/>
      <c r="M174" s="271"/>
      <c r="N174" s="271"/>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c r="AL174" s="271"/>
      <c r="AM174" s="271"/>
      <c r="AN174" s="271"/>
    </row>
    <row r="175" spans="1:40" s="28" customFormat="1" ht="15" x14ac:dyDescent="0.25">
      <c r="A175" s="48"/>
      <c r="B175" s="34"/>
      <c r="C175" s="45"/>
      <c r="D175" s="38"/>
      <c r="E175" s="53"/>
      <c r="F175" s="271"/>
      <c r="G175" s="271"/>
      <c r="H175" s="289"/>
      <c r="I175" s="271"/>
      <c r="J175" s="287"/>
      <c r="K175" s="271"/>
      <c r="L175" s="271"/>
      <c r="M175" s="271"/>
      <c r="N175" s="271"/>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row>
    <row r="176" spans="1:40" s="28" customFormat="1" ht="15" x14ac:dyDescent="0.25">
      <c r="A176" s="66" t="s">
        <v>35</v>
      </c>
      <c r="B176" s="136" t="s">
        <v>284</v>
      </c>
      <c r="C176" s="45">
        <v>2808</v>
      </c>
      <c r="D176" s="38"/>
      <c r="E176" s="53">
        <v>50.4</v>
      </c>
      <c r="F176" s="271"/>
      <c r="G176" s="271"/>
      <c r="H176" s="289"/>
      <c r="I176" s="271"/>
      <c r="J176" s="287"/>
      <c r="K176" s="271"/>
      <c r="L176" s="271"/>
      <c r="M176" s="271"/>
      <c r="N176" s="271"/>
      <c r="O176" s="271"/>
      <c r="P176" s="271"/>
      <c r="Q176" s="271"/>
      <c r="R176" s="271"/>
      <c r="S176" s="271"/>
      <c r="T176" s="271"/>
      <c r="U176" s="271"/>
      <c r="V176" s="271"/>
      <c r="W176" s="271"/>
      <c r="X176" s="271"/>
      <c r="Y176" s="271"/>
      <c r="Z176" s="271"/>
      <c r="AA176" s="271"/>
      <c r="AB176" s="271"/>
      <c r="AC176" s="271"/>
      <c r="AD176" s="271"/>
      <c r="AE176" s="271"/>
      <c r="AF176" s="271"/>
      <c r="AG176" s="271"/>
      <c r="AH176" s="271"/>
      <c r="AI176" s="271"/>
      <c r="AJ176" s="271"/>
      <c r="AK176" s="271"/>
      <c r="AL176" s="271"/>
      <c r="AM176" s="271"/>
      <c r="AN176" s="271"/>
    </row>
    <row r="177" spans="1:40" s="28" customFormat="1" ht="15" x14ac:dyDescent="0.25">
      <c r="A177" s="48" t="s">
        <v>154</v>
      </c>
      <c r="B177" s="136" t="s">
        <v>285</v>
      </c>
      <c r="C177" s="45">
        <v>1079</v>
      </c>
      <c r="D177" s="38"/>
      <c r="E177" s="53">
        <v>37.700000000000003</v>
      </c>
      <c r="F177" s="271"/>
      <c r="G177" s="271"/>
      <c r="H177" s="288"/>
      <c r="I177" s="271"/>
      <c r="J177" s="287"/>
      <c r="K177" s="271"/>
      <c r="L177" s="271"/>
      <c r="M177" s="271"/>
      <c r="N177" s="271"/>
      <c r="O177" s="271"/>
      <c r="P177" s="271"/>
      <c r="Q177" s="271"/>
      <c r="R177" s="271"/>
      <c r="S177" s="271"/>
      <c r="T177" s="271"/>
      <c r="U177" s="271"/>
      <c r="V177" s="271"/>
      <c r="W177" s="271"/>
      <c r="X177" s="271"/>
      <c r="Y177" s="271"/>
      <c r="Z177" s="271"/>
      <c r="AA177" s="271"/>
      <c r="AB177" s="271"/>
      <c r="AC177" s="271"/>
      <c r="AD177" s="271"/>
      <c r="AE177" s="271"/>
      <c r="AF177" s="271"/>
      <c r="AG177" s="271"/>
      <c r="AH177" s="271"/>
      <c r="AI177" s="271"/>
      <c r="AJ177" s="271"/>
      <c r="AK177" s="271"/>
      <c r="AL177" s="271"/>
      <c r="AM177" s="271"/>
      <c r="AN177" s="271"/>
    </row>
    <row r="178" spans="1:40" s="402" customFormat="1" ht="15" x14ac:dyDescent="0.25">
      <c r="A178" s="48"/>
      <c r="B178" s="26" t="s">
        <v>3</v>
      </c>
      <c r="C178" s="60">
        <f>SUM(C176:C177)</f>
        <v>3887</v>
      </c>
      <c r="D178" s="38"/>
      <c r="E178" s="53"/>
      <c r="F178" s="271"/>
      <c r="G178" s="271"/>
      <c r="H178" s="288"/>
      <c r="I178" s="271"/>
      <c r="J178" s="287"/>
      <c r="K178" s="271"/>
      <c r="L178" s="271"/>
      <c r="M178" s="271"/>
      <c r="N178" s="271"/>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row>
    <row r="179" spans="1:40" s="28" customFormat="1" ht="15" x14ac:dyDescent="0.25">
      <c r="A179" s="48"/>
      <c r="B179" s="26"/>
      <c r="C179" s="60"/>
      <c r="D179" s="38"/>
      <c r="E179" s="53"/>
      <c r="F179" s="271"/>
      <c r="G179" s="271"/>
      <c r="H179" s="289"/>
      <c r="I179" s="271"/>
      <c r="J179" s="287"/>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row>
    <row r="180" spans="1:40" s="28" customFormat="1" ht="15" x14ac:dyDescent="0.25">
      <c r="A180" s="48"/>
      <c r="B180" s="27"/>
      <c r="C180" s="142"/>
      <c r="D180" s="38"/>
      <c r="E180" s="27"/>
      <c r="F180" s="271"/>
      <c r="G180" s="271"/>
      <c r="H180" s="289"/>
      <c r="I180" s="271"/>
      <c r="J180" s="287"/>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row>
    <row r="181" spans="1:40" s="28" customFormat="1" ht="15" x14ac:dyDescent="0.25">
      <c r="A181" s="29"/>
      <c r="B181" s="26"/>
      <c r="C181" s="53"/>
      <c r="D181" s="38"/>
      <c r="E181" s="75"/>
      <c r="F181" s="271"/>
      <c r="G181" s="271"/>
      <c r="H181" s="271"/>
      <c r="I181" s="271"/>
      <c r="J181" s="271"/>
      <c r="K181" s="271"/>
      <c r="L181" s="271"/>
      <c r="M181" s="271"/>
      <c r="N181" s="271"/>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row>
    <row r="182" spans="1:40" ht="15.75" thickBot="1" x14ac:dyDescent="0.3">
      <c r="A182" s="30"/>
      <c r="B182" s="35"/>
      <c r="C182" s="40"/>
      <c r="D182" s="40"/>
      <c r="E182" s="54"/>
    </row>
    <row r="183" spans="1:40" s="28" customFormat="1" ht="15" x14ac:dyDescent="0.25">
      <c r="A183" s="4" t="s">
        <v>36</v>
      </c>
      <c r="B183" s="29"/>
      <c r="C183" s="63"/>
      <c r="D183" s="63"/>
      <c r="E183" s="64"/>
      <c r="F183" s="271"/>
      <c r="G183" s="271"/>
      <c r="H183" s="271"/>
      <c r="I183" s="271"/>
      <c r="J183" s="271"/>
      <c r="K183" s="271"/>
      <c r="L183" s="271"/>
      <c r="M183" s="271"/>
      <c r="N183" s="271"/>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c r="AL183" s="271"/>
      <c r="AM183" s="271"/>
      <c r="AN183" s="271"/>
    </row>
    <row r="184" spans="1:40" s="28" customFormat="1" ht="15" x14ac:dyDescent="0.25">
      <c r="A184" s="166" t="s">
        <v>152</v>
      </c>
      <c r="B184" s="29"/>
      <c r="C184" s="75"/>
      <c r="D184" s="75"/>
      <c r="E184" s="29"/>
      <c r="F184" s="271"/>
      <c r="G184" s="271"/>
      <c r="H184" s="271"/>
      <c r="I184" s="271"/>
      <c r="J184" s="271"/>
      <c r="K184" s="271"/>
      <c r="L184" s="271"/>
      <c r="M184" s="271"/>
      <c r="N184" s="271"/>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271"/>
      <c r="AK184" s="271"/>
      <c r="AL184" s="271"/>
      <c r="AM184" s="271"/>
      <c r="AN184" s="271"/>
    </row>
    <row r="185" spans="1:40" s="28" customFormat="1" x14ac:dyDescent="0.2">
      <c r="F185" s="271"/>
      <c r="G185" s="271"/>
      <c r="H185" s="271"/>
      <c r="I185" s="271"/>
      <c r="J185" s="271"/>
      <c r="K185" s="271"/>
      <c r="L185" s="271"/>
      <c r="M185" s="271"/>
      <c r="N185" s="271"/>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row>
    <row r="186" spans="1:40" s="28" customFormat="1" x14ac:dyDescent="0.2">
      <c r="F186" s="271"/>
      <c r="G186" s="271"/>
      <c r="H186" s="271"/>
      <c r="I186" s="271"/>
      <c r="J186" s="271"/>
      <c r="K186" s="271"/>
      <c r="L186" s="271"/>
      <c r="M186" s="271"/>
      <c r="N186" s="271"/>
      <c r="O186" s="271"/>
      <c r="P186" s="271"/>
      <c r="Q186" s="271"/>
      <c r="R186" s="271"/>
      <c r="S186" s="271"/>
      <c r="T186" s="271"/>
      <c r="U186" s="271"/>
      <c r="V186" s="271"/>
      <c r="W186" s="271"/>
      <c r="X186" s="271"/>
      <c r="Y186" s="271"/>
      <c r="Z186" s="271"/>
      <c r="AA186" s="271"/>
      <c r="AB186" s="271"/>
      <c r="AC186" s="271"/>
      <c r="AD186" s="271"/>
      <c r="AE186" s="271"/>
      <c r="AF186" s="271"/>
      <c r="AG186" s="271"/>
      <c r="AH186" s="271"/>
      <c r="AI186" s="271"/>
      <c r="AJ186" s="271"/>
      <c r="AK186" s="271"/>
      <c r="AL186" s="271"/>
      <c r="AM186" s="271"/>
      <c r="AN186" s="271"/>
    </row>
    <row r="187" spans="1:40" s="28" customFormat="1" x14ac:dyDescent="0.2">
      <c r="F187" s="271"/>
      <c r="G187" s="271"/>
      <c r="H187" s="271"/>
      <c r="I187" s="271"/>
      <c r="J187" s="271"/>
      <c r="K187" s="271"/>
      <c r="L187" s="271"/>
      <c r="M187" s="271"/>
      <c r="N187" s="271"/>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271"/>
      <c r="AK187" s="271"/>
      <c r="AL187" s="271"/>
      <c r="AM187" s="271"/>
      <c r="AN187" s="271"/>
    </row>
    <row r="188" spans="1:40" s="28" customFormat="1" x14ac:dyDescent="0.2">
      <c r="F188" s="271"/>
      <c r="G188" s="271"/>
      <c r="H188" s="271"/>
      <c r="I188" s="271"/>
      <c r="J188" s="271"/>
      <c r="K188" s="271"/>
      <c r="L188" s="271"/>
      <c r="M188" s="271"/>
      <c r="N188" s="271"/>
      <c r="O188" s="271"/>
      <c r="P188" s="271"/>
      <c r="Q188" s="271"/>
      <c r="R188" s="271"/>
      <c r="S188" s="271"/>
      <c r="T188" s="271"/>
      <c r="U188" s="271"/>
      <c r="V188" s="271"/>
      <c r="W188" s="271"/>
      <c r="X188" s="271"/>
      <c r="Y188" s="271"/>
      <c r="Z188" s="271"/>
      <c r="AA188" s="271"/>
      <c r="AB188" s="271"/>
      <c r="AC188" s="271"/>
      <c r="AD188" s="271"/>
      <c r="AE188" s="271"/>
      <c r="AF188" s="271"/>
      <c r="AG188" s="271"/>
      <c r="AH188" s="271"/>
      <c r="AI188" s="271"/>
      <c r="AJ188" s="271"/>
      <c r="AK188" s="271"/>
      <c r="AL188" s="271"/>
      <c r="AM188" s="271"/>
      <c r="AN188" s="271"/>
    </row>
  </sheetData>
  <mergeCells count="1">
    <mergeCell ref="C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Alle jaren</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Company>RIVM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Hoogendoorn</dc:creator>
  <cp:lastModifiedBy>Tessa Schurink-van 't Klooster</cp:lastModifiedBy>
  <dcterms:created xsi:type="dcterms:W3CDTF">2015-10-07T12:02:44Z</dcterms:created>
  <dcterms:modified xsi:type="dcterms:W3CDTF">2025-11-06T14:08:18Z</dcterms:modified>
</cp:coreProperties>
</file>