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Projecten\V030001 Basistaken Sport\3. Uitvoering\1. Kernindicatoren\Indicatoren GECON&amp;LSM\LSM-K\LSM KERN 2024\4. Resultaten voor website\"/>
    </mc:Choice>
  </mc:AlternateContent>
  <xr:revisionPtr revIDLastSave="0" documentId="13_ncr:1_{4A5B0FB1-F9A6-46F0-BD84-A29A2817156A}" xr6:coauthVersionLast="47" xr6:coauthVersionMax="47" xr10:uidLastSave="{00000000-0000-0000-0000-000000000000}"/>
  <bookViews>
    <workbookView xWindow="-28920" yWindow="-120" windowWidth="29040" windowHeight="15840" xr2:uid="{0A43613E-A17A-465C-9850-DFE05797AF57}"/>
  </bookViews>
  <sheets>
    <sheet name="Geblesseerde sporters" sheetId="8" r:id="rId1"/>
    <sheet name="Sportblessurerisico" sheetId="9" r:id="rId2"/>
    <sheet name="2024" sheetId="11" r:id="rId3"/>
    <sheet name="2023" sheetId="10" r:id="rId4"/>
    <sheet name="2022" sheetId="7" r:id="rId5"/>
    <sheet name="2021" sheetId="6" r:id="rId6"/>
    <sheet name="2020" sheetId="5" r:id="rId7"/>
    <sheet name="2019" sheetId="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3" i="5" l="1"/>
  <c r="F129" i="5"/>
  <c r="F125" i="5"/>
  <c r="F121" i="5"/>
  <c r="F115" i="5"/>
  <c r="C133" i="5"/>
  <c r="C129" i="5"/>
  <c r="C125" i="5"/>
  <c r="C115" i="5"/>
  <c r="F111" i="5"/>
  <c r="C111" i="5"/>
  <c r="F105" i="5"/>
  <c r="C105" i="5"/>
  <c r="F100" i="5"/>
  <c r="C100" i="5"/>
  <c r="F86" i="5"/>
  <c r="C86" i="5"/>
  <c r="F77" i="5"/>
  <c r="C77" i="5"/>
  <c r="F71" i="5"/>
  <c r="F66" i="5"/>
  <c r="C66" i="5"/>
  <c r="C71" i="5"/>
  <c r="F62" i="5"/>
  <c r="C62" i="5"/>
  <c r="F57" i="5"/>
  <c r="C57" i="5"/>
  <c r="F47" i="5"/>
  <c r="C47" i="5"/>
  <c r="F41" i="5"/>
  <c r="C41" i="5"/>
  <c r="F33" i="5"/>
  <c r="C33" i="5"/>
  <c r="F24" i="5"/>
  <c r="C24" i="5"/>
  <c r="C121" i="5" l="1"/>
  <c r="F18" i="5"/>
  <c r="C18" i="5"/>
  <c r="F121" i="2" l="1"/>
  <c r="C121" i="2"/>
  <c r="F142" i="2"/>
  <c r="C142" i="2"/>
  <c r="F137" i="2"/>
  <c r="C137" i="2"/>
  <c r="F133" i="2"/>
  <c r="C133" i="2"/>
  <c r="F129" i="2"/>
  <c r="C129" i="2"/>
  <c r="F125" i="2"/>
  <c r="C125" i="2"/>
  <c r="F115" i="2"/>
  <c r="C115" i="2"/>
  <c r="F111" i="2"/>
  <c r="C111" i="2"/>
  <c r="F105" i="2"/>
  <c r="C105" i="2"/>
  <c r="F100" i="2"/>
  <c r="C100" i="2"/>
  <c r="F95" i="2"/>
  <c r="C95" i="2"/>
  <c r="F77" i="2"/>
  <c r="C77" i="2"/>
  <c r="F86" i="2"/>
  <c r="C86" i="2"/>
  <c r="F71" i="2"/>
  <c r="C71" i="2"/>
  <c r="F66" i="2"/>
  <c r="C66" i="2"/>
  <c r="F62" i="2"/>
  <c r="C62" i="2"/>
  <c r="C57" i="2"/>
  <c r="F57" i="2"/>
  <c r="F47" i="2"/>
  <c r="C47" i="2"/>
  <c r="C41" i="2"/>
  <c r="F41" i="2"/>
  <c r="F33" i="2"/>
  <c r="C33" i="2"/>
  <c r="F24" i="2"/>
  <c r="F18" i="2"/>
  <c r="C24" i="2"/>
  <c r="C18" i="2"/>
</calcChain>
</file>

<file path=xl/sharedStrings.xml><?xml version="1.0" encoding="utf-8"?>
<sst xmlns="http://schemas.openxmlformats.org/spreadsheetml/2006/main" count="1785" uniqueCount="323">
  <si>
    <t>Achtergrondkenmerk</t>
  </si>
  <si>
    <t>Aantallen</t>
  </si>
  <si>
    <t>Geslacht</t>
  </si>
  <si>
    <t>som</t>
  </si>
  <si>
    <t>Leeftijd</t>
  </si>
  <si>
    <t>80 jaar en ouder</t>
  </si>
  <si>
    <t>Burgerlijke staat</t>
  </si>
  <si>
    <t>Huishoudsamenstelling</t>
  </si>
  <si>
    <t>Inwonend kind</t>
  </si>
  <si>
    <t>Andere samenstelling/overig</t>
  </si>
  <si>
    <t xml:space="preserve">Maatschappelijke </t>
  </si>
  <si>
    <t>Huisvrouw/huisman &lt;65 jr</t>
  </si>
  <si>
    <t>(arbeids)positie</t>
  </si>
  <si>
    <t>Gepensioneerd</t>
  </si>
  <si>
    <t>Arbeidsongeschikt of werkloos/zoekend &lt;65 jaar</t>
  </si>
  <si>
    <t>Mate van verstedelijking</t>
  </si>
  <si>
    <t>Ervaren gezondheid</t>
  </si>
  <si>
    <t>Zeer goed</t>
  </si>
  <si>
    <t>Goed</t>
  </si>
  <si>
    <t>Gaat wel</t>
  </si>
  <si>
    <t>Slecht/zeer slecht</t>
  </si>
  <si>
    <t>Geen van beide</t>
  </si>
  <si>
    <t>Scholier/student</t>
  </si>
  <si>
    <t>Overgewicht</t>
  </si>
  <si>
    <t>Normaal gewicht (BMI &lt;25 kg/m2)</t>
  </si>
  <si>
    <t>Mate van overgewicht</t>
  </si>
  <si>
    <t>Gehuwd (inclusief geregistreerd partnerschap)</t>
  </si>
  <si>
    <t>Gescheiden</t>
  </si>
  <si>
    <t>Verweduwd</t>
  </si>
  <si>
    <t>Nooit gehuwd geweest</t>
  </si>
  <si>
    <t>Ja</t>
  </si>
  <si>
    <t>Nee</t>
  </si>
  <si>
    <t>Alleenstaande &lt;40 jr</t>
  </si>
  <si>
    <t>Partner in paar zonder thuiswonende kinderen</t>
  </si>
  <si>
    <t>Partner in paar met thuiswonende kinderen</t>
  </si>
  <si>
    <t>Voldoen aan de beweegrichtlijnen</t>
  </si>
  <si>
    <t>65 jaar en ouder</t>
  </si>
  <si>
    <t>4 t/m 17 jaar</t>
  </si>
  <si>
    <t>18 jaar en ouder</t>
  </si>
  <si>
    <t>35 t/m 54 jaar</t>
  </si>
  <si>
    <t>12 jaar en ouder</t>
  </si>
  <si>
    <t>4 jaar en ouder</t>
  </si>
  <si>
    <t>Type beperking</t>
  </si>
  <si>
    <t>Motorisch</t>
  </si>
  <si>
    <t>Auditief</t>
  </si>
  <si>
    <t>Visueel</t>
  </si>
  <si>
    <t>Mannen 4 jaar en ouder</t>
  </si>
  <si>
    <t>Vrouwen 4 jaar en ouder</t>
  </si>
  <si>
    <t>≥ 15 jaar</t>
  </si>
  <si>
    <t>≥ 12 jr</t>
  </si>
  <si>
    <t>Lichamelijke beperking</t>
  </si>
  <si>
    <t>Geaardheid</t>
  </si>
  <si>
    <t>Lichamelijke beperkingen</t>
  </si>
  <si>
    <t>Overgewicht (BMI ≥25 kg/m2)</t>
  </si>
  <si>
    <t>Alleen lichamelijk beperking</t>
  </si>
  <si>
    <t>Langdurige aandoening</t>
  </si>
  <si>
    <t>Langdurige aandoening en lichamelijke beperking</t>
  </si>
  <si>
    <t>Alleen langdurige aandoening</t>
  </si>
  <si>
    <t>Leeftijd*geslacht</t>
  </si>
  <si>
    <t>≥ 4 jaar</t>
  </si>
  <si>
    <t>Voor vragen neem contact op met: sportenbewegenincijfers@rivm.nl</t>
  </si>
  <si>
    <t>SOCIAAL DEMOGRAFISCH</t>
  </si>
  <si>
    <t>GEZONDHEID, BEPERKING, AANDOENING* EN ZIEKTE</t>
  </si>
  <si>
    <t xml:space="preserve"> 4 t/m 11 jaar</t>
  </si>
  <si>
    <t xml:space="preserve"> 12 t/m 17 jaar</t>
  </si>
  <si>
    <t xml:space="preserve"> 18 t/m 64 jaar</t>
  </si>
  <si>
    <t xml:space="preserve"> 65 jaar en ouder</t>
  </si>
  <si>
    <t>4 tot 12 jaar</t>
  </si>
  <si>
    <t>12 tot 19 jaar</t>
  </si>
  <si>
    <t>20 tot 34 jaar</t>
  </si>
  <si>
    <t>35 tot 54 jaar</t>
  </si>
  <si>
    <t>55 tot 64 jaar</t>
  </si>
  <si>
    <t>65 tot 79 jaar</t>
  </si>
  <si>
    <t>25 jaar en ouder</t>
  </si>
  <si>
    <t>12 tot 18 jaar</t>
  </si>
  <si>
    <t>18 tot 30 jaar</t>
  </si>
  <si>
    <t>30 tot 50 jaar</t>
  </si>
  <si>
    <t>50 tot 65 jaar</t>
  </si>
  <si>
    <t>LHB</t>
  </si>
  <si>
    <t>Nederland</t>
  </si>
  <si>
    <t>Westers</t>
  </si>
  <si>
    <t>Niet-westers</t>
  </si>
  <si>
    <t>Ouder in eenoudergezin met thuiswonend(e) kind(eren)</t>
  </si>
  <si>
    <t>Betaald werk &lt;32uur per week</t>
  </si>
  <si>
    <t>Betaald werk &gt;=32 uur per week</t>
  </si>
  <si>
    <t>vrijwilliger</t>
  </si>
  <si>
    <t>(zeer) sterk stedelijk</t>
  </si>
  <si>
    <t>matig stedelijk</t>
  </si>
  <si>
    <t>weinig/niet stedelijk</t>
  </si>
  <si>
    <t>voldoet niet aan richtlijn</t>
  </si>
  <si>
    <t>voldoet aan wel richtlijn</t>
  </si>
  <si>
    <t>matig overgewicht</t>
  </si>
  <si>
    <t>obesitas</t>
  </si>
  <si>
    <t>Risico per 1000 sporturen</t>
  </si>
  <si>
    <t>Percentage</t>
  </si>
  <si>
    <t>Totale bevolking</t>
  </si>
  <si>
    <t>55 jaar en ouder</t>
  </si>
  <si>
    <t>18 t/m 34 jaar</t>
  </si>
  <si>
    <t>Hoogst voltooide opleiding</t>
  </si>
  <si>
    <t>Psychische gezondheid</t>
  </si>
  <si>
    <t>Geblesseerde sporters*</t>
  </si>
  <si>
    <t>Sportblessurerisico**</t>
  </si>
  <si>
    <r>
      <rPr>
        <b/>
        <sz val="11"/>
        <color theme="1"/>
        <rFont val="Calibri"/>
        <family val="2"/>
        <scheme val="minor"/>
      </rPr>
      <t>Bron</t>
    </r>
    <r>
      <rPr>
        <sz val="11"/>
        <color theme="1"/>
        <rFont val="Calibri"/>
        <family val="2"/>
        <scheme val="minor"/>
      </rPr>
      <t>: Gezondheidsenquête/Leefstijlmonitor, CBS ism RIVM en VeiligheidNL, 2019</t>
    </r>
  </si>
  <si>
    <t>*De indicator geblesseerde sporters is het aandeel geblesserde sporters onder wekelijkse sporters.</t>
  </si>
  <si>
    <t>** De indicator sportblessurerisico is het (aantal blessures op jaarbasis/aantal gesporte uren op jaarbasis) *1000 uur voor alle mensen die aangaven minimaal 1x dat jaar gesport te hebben</t>
  </si>
  <si>
    <r>
      <rPr>
        <b/>
        <sz val="11"/>
        <color theme="1"/>
        <rFont val="Calibri"/>
        <family val="2"/>
        <scheme val="minor"/>
      </rPr>
      <t>Bron</t>
    </r>
    <r>
      <rPr>
        <sz val="11"/>
        <color theme="1"/>
        <rFont val="Calibri"/>
        <family val="2"/>
        <scheme val="minor"/>
      </rPr>
      <t>: Gezondheidsenquête/Leefstijlmonitor, CBS ism RIVM en VeiligheidNL, 2020</t>
    </r>
  </si>
  <si>
    <t/>
  </si>
  <si>
    <t>4 t/m 11 jaar</t>
  </si>
  <si>
    <t>12 t/m 17 jaar</t>
  </si>
  <si>
    <t>18 t/m 64 jaar</t>
  </si>
  <si>
    <t>12 t/m 19 jaar</t>
  </si>
  <si>
    <t>20 t/m 34 jaar</t>
  </si>
  <si>
    <t>55 t/m 64 jaar</t>
  </si>
  <si>
    <t>65 t/m 79 jaar</t>
  </si>
  <si>
    <t>18 t/m 29 jaar</t>
  </si>
  <si>
    <t>30 t/m 49 jaar</t>
  </si>
  <si>
    <t>50 t/m 64 jaar</t>
  </si>
  <si>
    <t>Jongens 4 t/m 17 jaar</t>
  </si>
  <si>
    <t>Mannen 18 t/m 34 jaar</t>
  </si>
  <si>
    <t>Mannen 55 jaar en ouder</t>
  </si>
  <si>
    <t>Meisjes 4 t/m 17 jaar</t>
  </si>
  <si>
    <t>Vrouwen 18 t/m 34 jaar</t>
  </si>
  <si>
    <t>Vrouwen 35 t/m 54 jaar</t>
  </si>
  <si>
    <t>Vrouwen 55 jaar en ouder</t>
  </si>
  <si>
    <t>Heteroseksueel</t>
  </si>
  <si>
    <t>Lesbisch/homoseksueel/biseksueel</t>
  </si>
  <si>
    <t>Geen migratieachtergrond</t>
  </si>
  <si>
    <t>Migratieachtergrond Westers</t>
  </si>
  <si>
    <t>Migratieachtergrond Niet-Westers</t>
  </si>
  <si>
    <t>Ouder in eenoudergezin met thuiswonend(e) kin(eren)</t>
  </si>
  <si>
    <t>(Zeer) sterk stedelijk</t>
  </si>
  <si>
    <t>Matig stedelijk</t>
  </si>
  <si>
    <t>Weinig/niet stedelijk</t>
  </si>
  <si>
    <t>Voldoet niet aan richtlijn</t>
  </si>
  <si>
    <t>Voldoet wel aan richtlijn</t>
  </si>
  <si>
    <t>Matig overgewicht</t>
  </si>
  <si>
    <t>Obesitas</t>
  </si>
  <si>
    <r>
      <rPr>
        <b/>
        <sz val="11"/>
        <color theme="1"/>
        <rFont val="Calibri"/>
        <family val="2"/>
        <scheme val="minor"/>
      </rPr>
      <t>Bron</t>
    </r>
    <r>
      <rPr>
        <sz val="11"/>
        <color theme="1"/>
        <rFont val="Calibri"/>
        <family val="2"/>
        <scheme val="minor"/>
      </rPr>
      <t>: Gezondheidsenquête/Leefstijlmonitor, CBS ism RIVM en VeiligheidNL, 2021</t>
    </r>
  </si>
  <si>
    <r>
      <rPr>
        <b/>
        <sz val="11"/>
        <color theme="1"/>
        <rFont val="Calibri"/>
        <family val="2"/>
        <scheme val="minor"/>
      </rPr>
      <t>Bron</t>
    </r>
    <r>
      <rPr>
        <sz val="11"/>
        <color theme="1"/>
        <rFont val="Calibri"/>
        <family val="2"/>
        <scheme val="minor"/>
      </rPr>
      <t>: Gezondheidsenquête/Leefstijlmonitor, CBS ism RIVM en VeiligheidNL, 2022</t>
    </r>
  </si>
  <si>
    <t>Mannen 35 t/m 54 jaar</t>
  </si>
  <si>
    <t>&lt; 50</t>
  </si>
  <si>
    <t>Migratieachtergrond (nieuwe indeling)</t>
  </si>
  <si>
    <t>Geboren in Nederland, ouders geboren in Nederland</t>
  </si>
  <si>
    <t>Geboren in Nederland, ouder(s) geboren in Europa</t>
  </si>
  <si>
    <t>Geboren in Nederland, ouder(s) geboren buiten Europa</t>
  </si>
  <si>
    <t>Geboren in Europa (excl. Nederland)</t>
  </si>
  <si>
    <t>Geboren buiten Europa</t>
  </si>
  <si>
    <t>≥ 4 jr</t>
  </si>
  <si>
    <t>Alleenstaand ≥ 40 jr</t>
  </si>
  <si>
    <t>Betaald werk ≥32 uur per week</t>
  </si>
  <si>
    <t>Psychische klachten (MHI-5)</t>
  </si>
  <si>
    <t>Geen psychische klachten (MHI-5)</t>
  </si>
  <si>
    <t>Bij vragen neem contact op met: sportenbewegenincijfers@rivm.nl</t>
  </si>
  <si>
    <r>
      <t>2022</t>
    </r>
    <r>
      <rPr>
        <b/>
        <sz val="12"/>
        <color theme="1"/>
        <rFont val="Times New Roman"/>
        <family val="1"/>
      </rPr>
      <t>†</t>
    </r>
  </si>
  <si>
    <r>
      <t>2021</t>
    </r>
    <r>
      <rPr>
        <b/>
        <sz val="12"/>
        <color theme="1"/>
        <rFont val="Times New Roman"/>
        <family val="1"/>
      </rPr>
      <t>†</t>
    </r>
    <r>
      <rPr>
        <b/>
        <sz val="12"/>
        <color theme="1"/>
        <rFont val="Calibri"/>
        <family val="2"/>
        <scheme val="minor"/>
      </rPr>
      <t>**</t>
    </r>
  </si>
  <si>
    <r>
      <t>2020</t>
    </r>
    <r>
      <rPr>
        <b/>
        <sz val="12"/>
        <color theme="1"/>
        <rFont val="Times New Roman"/>
        <family val="1"/>
      </rPr>
      <t>†</t>
    </r>
    <r>
      <rPr>
        <b/>
        <sz val="12"/>
        <color theme="1"/>
        <rFont val="Calibri"/>
        <family val="2"/>
        <scheme val="minor"/>
      </rPr>
      <t>**</t>
    </r>
  </si>
  <si>
    <r>
      <t>2019</t>
    </r>
    <r>
      <rPr>
        <b/>
        <sz val="12"/>
        <color theme="1"/>
        <rFont val="Times New Roman"/>
        <family val="1"/>
      </rPr>
      <t>†</t>
    </r>
  </si>
  <si>
    <t>Totale bevolking 4 jaar en ouder</t>
  </si>
  <si>
    <t>Totale bevolking 12 jaar en ouder</t>
  </si>
  <si>
    <t>Opleidingsniveau</t>
  </si>
  <si>
    <r>
      <rPr>
        <sz val="11"/>
        <color theme="1"/>
        <rFont val="Times New Roman"/>
        <family val="1"/>
      </rPr>
      <t>≥</t>
    </r>
    <r>
      <rPr>
        <sz val="11"/>
        <color theme="1"/>
        <rFont val="Calibri"/>
        <family val="2"/>
        <scheme val="minor"/>
      </rPr>
      <t>25 jr</t>
    </r>
  </si>
  <si>
    <r>
      <rPr>
        <sz val="11"/>
        <color theme="1"/>
        <rFont val="Times New Roman"/>
        <family val="1"/>
      </rPr>
      <t>≥</t>
    </r>
    <r>
      <rPr>
        <sz val="11"/>
        <color theme="1"/>
        <rFont val="Calibri"/>
        <family val="2"/>
        <scheme val="minor"/>
      </rPr>
      <t>4 jr</t>
    </r>
  </si>
  <si>
    <t>Betaald werk &lt; 32 uur per week</t>
  </si>
  <si>
    <t>≥ 15 jr</t>
  </si>
  <si>
    <t>Vrijwilliger</t>
  </si>
  <si>
    <t>Langdurige aandoening en</t>
  </si>
  <si>
    <t>≥ 12 jaar</t>
  </si>
  <si>
    <t>Overgewicht (BMI ≥ 25 kg/m2)</t>
  </si>
  <si>
    <t>Matig overgewicht (BMI ≥ 25 kg/m2 en BMI &lt;30 kg/m2)</t>
  </si>
  <si>
    <t>Ernstig overgewicht/obesitas (BMI ≥ 30 kg/m2)</t>
  </si>
  <si>
    <t>BMI: Body mass index</t>
  </si>
  <si>
    <t>**  In het statistiekjaar 2020 werd de waarneming voor de Gezondheidsenquête verstoord door de coronacrisis. In een deel van het jaar was niet mogelijk om aan huis interviews af te nemen en kwam er dus alleen via internet respons binnen. Om hiermee om te kunnen gaan is het weegmodel van de Gezondheidsenquête aangepast voor het jaar 2020. Daarbij is gebruik gemaakt van tijdreeksmodellen om te kunnen corrigeren voor het wegvallen van een deel van de waarneming. Meer informatie hierover kunt u vinden in deze nota (https://www.cbs.nl/nl-nl/longread/rapportages/2021/toelichting-berekening-kwartaal-en-jaarcijfers-gezondheidsenquete-2020). Ook in 2021 had de waarneming voor de Gezondheidsenquête te kampen met verstoringen, als gevolg van corona(maatregelen). Daar is op dezelfde manier mee omgegaan als in 2020. Bij de interpretatie van de cijfers van 2020 en 2021 moet rekening worden gehouden dat de COVID-19-pandemie en de daarmee gepaard gaande maatregelen mogelijk invloed kunnen hebben gehad op het gedrag en de gezondheid van de geïnterviewde zelf.
Het invoeren en optimaliseren van de doelgroepenbenadering in 2021 heeft bij enkele uitkomstvariabelen invloed gehad op de cijfers. Er is door CBS, RIVM en Trimbos-instituut aanvullend onderzoek gedaan, waarbij de waarneemstrategie van 2021 is gesimuleerd op de data van 2014 tot en met 2019. Op die manier kon geschat worden hoe voor die jaren de uitkomsten op enkele kernvariabelen zouden zijn geweest als toen al de waarneemstrategie van 2021 was toegepast. Bij de kernvariabelen over het gebruik van niet-voorgeschreven medicijnen, roken, dagelijks roken, overmatig alcoholgebruik en het voldoen aan de beweegrichtlijnen werden in sommige jaren verschillen gevonden tussen de gepubliceerde en gesimuleerde uitkomsten. Deze verschillen werden met name in de jaren 2014 t/m 2017 gevonden. Over de aanvullende analyses is een nota geschreven, waarin wordt geadviseerd om uit te blijven gaan van de gepubliceerde cijfers van voorgaande jaren. Meer over deze analyse en de uitkomsten is te vinden in de nota: Dataverzamelingsproces Gezondheidsenquête/Leefstijlmonitor 2014-2021 (https://www.cbs.nl/nl-nl/longread/diversen/2022/dataverzamelingsproces-gezondheidsenquete-leefstijlmonitor-2014-2021).</t>
  </si>
  <si>
    <t>≥ 25 jaar</t>
  </si>
  <si>
    <t>Alleenstaande &lt;40 jaar</t>
  </si>
  <si>
    <t>Alleenstaand ≥ 40 jaar</t>
  </si>
  <si>
    <t>Huisvrouw/huisman &lt;65 jaar</t>
  </si>
  <si>
    <t>Maatschappelijke (arbeids)positie</t>
  </si>
  <si>
    <t>Mannen 34 t/m 54 jaar</t>
  </si>
  <si>
    <t>Alleenstaande &gt;=40 jaar</t>
  </si>
  <si>
    <t>Betaald werk ≥ 32 uur per week</t>
  </si>
  <si>
    <t>Betaald werk &lt; 32uur per week</t>
  </si>
  <si>
    <t>Tabel. Kernindicator geblesseerde sporters uitgesplitst naar achtergrondkenmerk (sociaal demografisch en gezondheid/ziekte)</t>
  </si>
  <si>
    <t>Tabel. Kernindicator sportblessurerisico uitgesplitst naar achtergrondkenmerk (sociaal demografisch en gezondheid/ziekte)</t>
  </si>
  <si>
    <t>Mannen</t>
  </si>
  <si>
    <t>Vrouwen</t>
  </si>
  <si>
    <t>Geaardheid (nieuwe indeling)</t>
  </si>
  <si>
    <t>Homoseksueel/lesbisch</t>
  </si>
  <si>
    <t>Biseksueel+</t>
  </si>
  <si>
    <t>Aseksueel</t>
  </si>
  <si>
    <t>-</t>
  </si>
  <si>
    <t>Werkende met betaald werk / eigen bedrijf</t>
  </si>
  <si>
    <t>arbeidspositie (nieuwe indeling)</t>
  </si>
  <si>
    <t>Werkloos / werkzoekend</t>
  </si>
  <si>
    <t xml:space="preserve">≥ 15 jaar </t>
  </si>
  <si>
    <t>Gepensioneerd of met vervroegd pensioen</t>
  </si>
  <si>
    <t>Arbeidsongeschikt</t>
  </si>
  <si>
    <t>Scholier of studerende</t>
  </si>
  <si>
    <t>Huisman / huisvrouw</t>
  </si>
  <si>
    <t>Migratieachtergrond</t>
  </si>
  <si>
    <r>
      <rPr>
        <sz val="11"/>
        <color theme="1"/>
        <rFont val="Times New Roman"/>
        <family val="1"/>
      </rPr>
      <t xml:space="preserve">≥ </t>
    </r>
    <r>
      <rPr>
        <sz val="11"/>
        <color theme="1"/>
        <rFont val="Calibri"/>
        <family val="2"/>
        <scheme val="minor"/>
      </rPr>
      <t>25 jr</t>
    </r>
  </si>
  <si>
    <t>niet</t>
  </si>
  <si>
    <t>beschik-</t>
  </si>
  <si>
    <t>baar</t>
  </si>
  <si>
    <t>2021**</t>
  </si>
  <si>
    <t>2020**</t>
  </si>
  <si>
    <r>
      <rPr>
        <sz val="11"/>
        <color theme="1"/>
        <rFont val="Times New Roman"/>
        <family val="1"/>
      </rPr>
      <t xml:space="preserve">≥ </t>
    </r>
    <r>
      <rPr>
        <sz val="11"/>
        <color theme="1"/>
        <rFont val="Calibri"/>
        <family val="2"/>
        <scheme val="minor"/>
      </rPr>
      <t>4 jr</t>
    </r>
  </si>
  <si>
    <t>* Cijfers afkomstig uit de LSM-A Bewegen en Ongevallen/Leefstijlmonitor RIVM, VeiligheidNL ism CBS</t>
  </si>
  <si>
    <t>arbeidspositie</t>
  </si>
  <si>
    <t>2.8 (-1.4 - 7.1)ᵟ</t>
  </si>
  <si>
    <t>1.6 (1.6-1.6)ᵟ</t>
  </si>
  <si>
    <t>5.8 (-0.3 - 11.9)ᵟ</t>
  </si>
  <si>
    <t>14.4 (5.0 - 23.8)ᵟ</t>
  </si>
  <si>
    <t>2.2 (2.2 - 2.2)ᵟ</t>
  </si>
  <si>
    <t>4.8 (4.8 - 4.8)ᵟ</t>
  </si>
  <si>
    <t>2.4 (-1.1 - 5.9)ᵟ</t>
  </si>
  <si>
    <t>0.9 (0.9-0.9)ᵟ</t>
  </si>
  <si>
    <t>8.9 (2.4-15.4)ᵟ</t>
  </si>
  <si>
    <t>22.5 (13.2-31.9)ᵟ</t>
  </si>
  <si>
    <t>2.6 (2.4-2.8)ᵟ</t>
  </si>
  <si>
    <t>4.5 (4.3-4.7)ᵟ</t>
  </si>
  <si>
    <t>15.6 (7.9-23.3)ᵟ</t>
  </si>
  <si>
    <t>2.8 (2.7-2.9)ᵟ</t>
  </si>
  <si>
    <t>2.9 (-0.6-6.5)ᵟ</t>
  </si>
  <si>
    <t>8.2 (1.8-14.6)ᵟ</t>
  </si>
  <si>
    <t>1.0 (0.9-1.1)ᵟ</t>
  </si>
  <si>
    <t>2.8 (2.5-3.1)ᵟ</t>
  </si>
  <si>
    <t>13.6 (5.2-22.0)ᵟ</t>
  </si>
  <si>
    <t>3.1 (2.9-3.4)ᵟ</t>
  </si>
  <si>
    <t>3.9 (-1.3-9.0)ᵟ</t>
  </si>
  <si>
    <t>0.7 (0.6-0.8)ᵟ</t>
  </si>
  <si>
    <t>6.8 (1.5-12.1)ᵟ</t>
  </si>
  <si>
    <t>1.8 (1.7-2.0)ᵟ</t>
  </si>
  <si>
    <t>1.3 (-1.2-3.8)ᵟ</t>
  </si>
  <si>
    <t>0.7 (0.7-0.7)ᵟ</t>
  </si>
  <si>
    <t>7.8 (0.3 - 15.3)ᵟ</t>
  </si>
  <si>
    <t>4.6 (4.1 - 5.1)ᵟ</t>
  </si>
  <si>
    <t>9.6 (2.5 - 16.7)ᵟ</t>
  </si>
  <si>
    <t>3.9 (3.6 - 4.2)ᵟ</t>
  </si>
  <si>
    <t>3.7 (-0.9 - 8.3)ᵟ</t>
  </si>
  <si>
    <t>0.7 (0.7 - 0.8)ᵟ</t>
  </si>
  <si>
    <t>ᵟ Vanwege een relatief kleine sub-populatie (aantallen tussen 50 en 100) worden intervallen gepresenteerd.</t>
  </si>
  <si>
    <t>&lt;50</t>
  </si>
  <si>
    <t xml:space="preserve">Vrijwilliger </t>
  </si>
  <si>
    <t>15,6ᵟ</t>
  </si>
  <si>
    <t xml:space="preserve">Alleen lichamelijk beperking </t>
  </si>
  <si>
    <t>2,6ᵟ</t>
  </si>
  <si>
    <t>2,8ᵟ</t>
  </si>
  <si>
    <t>4,5ᵟ</t>
  </si>
  <si>
    <t>8,9ᵟ</t>
  </si>
  <si>
    <t>22,5ᵟ</t>
  </si>
  <si>
    <t>1,3ᵟ</t>
  </si>
  <si>
    <t>0,7ᵟ</t>
  </si>
  <si>
    <t>6,8ᵟ</t>
  </si>
  <si>
    <t>1,8ᵟ</t>
  </si>
  <si>
    <t>3,9ᵟ</t>
  </si>
  <si>
    <t>13,6ᵟ</t>
  </si>
  <si>
    <t>3,1ᵟ</t>
  </si>
  <si>
    <t>2,9ᵟ</t>
  </si>
  <si>
    <t>1,0ᵟ</t>
  </si>
  <si>
    <t>8,2ᵟ</t>
  </si>
  <si>
    <t>3,7ᵟ</t>
  </si>
  <si>
    <t>9,6ᵟ</t>
  </si>
  <si>
    <t>7,8ᵟ</t>
  </si>
  <si>
    <t>4,6ᵟ</t>
  </si>
  <si>
    <t>2,4ᵟ</t>
  </si>
  <si>
    <t>0,9ᵟ</t>
  </si>
  <si>
    <t>1,6ᵟ</t>
  </si>
  <si>
    <t>5,8ᵟ</t>
  </si>
  <si>
    <t>14,4ᵟ</t>
  </si>
  <si>
    <t>2,2ᵟ</t>
  </si>
  <si>
    <t>4,8ᵟ</t>
  </si>
  <si>
    <t>ˆ</t>
  </si>
  <si>
    <t>ˆ Bij aantallen kleiner dan 50 personen worden geen cijfers gepresenteerd.</t>
  </si>
  <si>
    <t>Vrijwilliger ˆ</t>
  </si>
  <si>
    <t>Auditief ˆ</t>
  </si>
  <si>
    <t>Aseksueel ˆ</t>
  </si>
  <si>
    <t>4,7ᵟ</t>
  </si>
  <si>
    <t>1,0 (0.7-1.3)ᵟ</t>
  </si>
  <si>
    <t>4,7 (-0.9-10.4)ᵟ</t>
  </si>
  <si>
    <t>ᵟ Relatief lage aantallen (50 - 100) binnen deze categorie. Voor intervallen, zie jaarpagina's.</t>
  </si>
  <si>
    <t>GEZONDHEID, BEPERKING, AANDOENING EN ZIEKTE</t>
  </si>
  <si>
    <r>
      <rPr>
        <b/>
        <sz val="11"/>
        <color theme="1"/>
        <rFont val="Calibri"/>
        <family val="2"/>
        <scheme val="minor"/>
      </rPr>
      <t>Bron</t>
    </r>
    <r>
      <rPr>
        <sz val="11"/>
        <color theme="1"/>
        <rFont val="Calibri"/>
        <family val="2"/>
        <scheme val="minor"/>
      </rPr>
      <t>: Gezondheidsenquête/Leefstijlmonitor, CBS ism RIVM en VeiligheidNL, 2023</t>
    </r>
  </si>
  <si>
    <t>Basisonderwijs, vmbo, mbo1</t>
  </si>
  <si>
    <t>Havo, vwo, mbo2-4</t>
  </si>
  <si>
    <t>Hbo, wo</t>
  </si>
  <si>
    <t>Tabel Sportblessure indicatoren uitgesplitst naar achtergrondkenmerk (sociaal demografisch en gezondheid/ziekte)</t>
  </si>
  <si>
    <t>9,9ᵟ</t>
  </si>
  <si>
    <t>5,0ᵟ</t>
  </si>
  <si>
    <t>7,4ᵟ</t>
  </si>
  <si>
    <t>5,12ᵟ</t>
  </si>
  <si>
    <t>14,7ᵟ</t>
  </si>
  <si>
    <t>2,1ᵟ</t>
  </si>
  <si>
    <t>1,87ᵟ</t>
  </si>
  <si>
    <t>3,4ᵟ</t>
  </si>
  <si>
    <t>9,9 (3,6-16,2)ᵟ</t>
  </si>
  <si>
    <t>3,9 (0,0 - 7,7)ᵟ</t>
  </si>
  <si>
    <t>5,0 (0,6-9,4)ᵟ</t>
  </si>
  <si>
    <t>2,2 (2,1 - 2,4)ᵟ</t>
  </si>
  <si>
    <t>2,1 (1,9-2,2)ᵟ</t>
  </si>
  <si>
    <t>0,9 (0,9-1,0)ᵟ</t>
  </si>
  <si>
    <t>14,7 (7,8-21,7)ᵟ</t>
  </si>
  <si>
    <t>3,4 (3,2-3,5)ᵟ</t>
  </si>
  <si>
    <t>Bron: Gezondheidsenquête/Leefstijlmonitor, CBS ism RIVM en VeiligheidNL, 2024</t>
  </si>
  <si>
    <t>Mannen 34 t/m 54 jr</t>
  </si>
  <si>
    <t>Alleenstaande &gt;= 40 jr</t>
  </si>
  <si>
    <t>Overgewicht (BMI &gt;=25 kg/m2)</t>
  </si>
  <si>
    <t>9,9 (3,8-16,0)ᵟ</t>
  </si>
  <si>
    <t>8,7 (2,6-14,9)ᵟ</t>
  </si>
  <si>
    <t>1,7 (1,4-1,9)ᵟ</t>
  </si>
  <si>
    <t>2,2 (1,9-2,5)ᵟ</t>
  </si>
  <si>
    <t>11,8 (5,5-18,2)ᵟ</t>
  </si>
  <si>
    <t>4,0 (3,6-4,4)ᵟ</t>
  </si>
  <si>
    <t xml:space="preserve">Nee </t>
  </si>
  <si>
    <t>Angst- of depressiegevoelens</t>
  </si>
  <si>
    <t>Geen agst- of depressiegevoelens</t>
  </si>
  <si>
    <t>Psychische gezondheid (nieuwe indeling)</t>
  </si>
  <si>
    <t>4,0ᵟ</t>
  </si>
  <si>
    <t>1,7ᵟ</t>
  </si>
  <si>
    <t>Geblesseerde sporters (%)</t>
  </si>
  <si>
    <t>11,8ᵟ</t>
  </si>
  <si>
    <t>8,7ᵟ</t>
  </si>
  <si>
    <t>Bron: Gezondheidenquête/Leefstijlmonitor CBS i.s.m het RIVM (2019-2024) </t>
  </si>
  <si>
    <t>versie: 30/10/2025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</si>
</sst>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color theme="1"/>
      <name val="Times New Roman"/>
      <family val="2"/>
    </font>
    <font>
      <sz val="14"/>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i/>
      <sz val="10"/>
      <color theme="1"/>
      <name val="Calibri"/>
      <family val="2"/>
      <scheme val="minor"/>
    </font>
    <font>
      <b/>
      <sz val="16"/>
      <color rgb="FF000000"/>
      <name val="Calibri"/>
    </font>
    <font>
      <sz val="11"/>
      <color rgb="FF000000"/>
      <name val="Calibri"/>
    </font>
    <font>
      <b/>
      <sz val="14"/>
      <color rgb="FF000000"/>
      <name val="Calibri"/>
    </font>
    <font>
      <b/>
      <sz val="12"/>
      <color rgb="FF000000"/>
      <name val="Calibri"/>
    </font>
    <font>
      <sz val="14"/>
      <color rgb="FF000000"/>
      <name val="Calibri"/>
    </font>
    <font>
      <b/>
      <sz val="11"/>
      <color rgb="FF000000"/>
      <name val="Calibri"/>
    </font>
    <font>
      <sz val="10"/>
      <color rgb="FF000000"/>
      <name val="Calibri"/>
    </font>
    <font>
      <sz val="11"/>
      <color rgb="FF000000"/>
      <name val="Calibri"/>
      <family val="2"/>
    </font>
    <font>
      <i/>
      <sz val="11"/>
      <color theme="1"/>
      <name val="Calibri"/>
      <family val="2"/>
      <scheme val="minor"/>
    </font>
    <font>
      <sz val="12"/>
      <color theme="1"/>
      <name val="Calibri"/>
      <family val="2"/>
      <scheme val="minor"/>
    </font>
    <font>
      <b/>
      <sz val="12"/>
      <color theme="1"/>
      <name val="Times New Roman"/>
      <family val="1"/>
    </font>
    <font>
      <sz val="11"/>
      <color theme="1"/>
      <name val="Times New Roman"/>
      <family val="1"/>
    </font>
    <font>
      <b/>
      <sz val="11"/>
      <color rgb="FF000000"/>
      <name val="Calibri"/>
      <family val="2"/>
    </font>
    <font>
      <sz val="11"/>
      <color theme="1"/>
      <name val="Calibri"/>
      <family val="1"/>
      <scheme val="minor"/>
    </font>
    <font>
      <i/>
      <sz val="11"/>
      <name val="Calibri"/>
      <family val="2"/>
      <scheme val="minor"/>
    </font>
    <font>
      <vertAlign val="superscript"/>
      <sz val="10"/>
      <color theme="1"/>
      <name val="Times New Roman"/>
      <family val="2"/>
    </font>
    <font>
      <sz val="11"/>
      <color rgb="FFFF0000"/>
      <name val="Calibri"/>
      <family val="2"/>
    </font>
    <font>
      <sz val="14"/>
      <color rgb="FFFF0000"/>
      <name val="Calibri"/>
      <family val="2"/>
    </font>
    <font>
      <sz val="11"/>
      <name val="Calibri"/>
      <family val="2"/>
    </font>
  </fonts>
  <fills count="1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5F5F5"/>
      </patternFill>
    </fill>
    <fill>
      <patternFill patternType="solid">
        <fgColor rgb="FFD6D6D6"/>
      </patternFill>
    </fill>
    <fill>
      <patternFill patternType="solid">
        <fgColor theme="0"/>
        <bgColor indexed="64"/>
      </patternFill>
    </fill>
    <fill>
      <patternFill patternType="solid">
        <fgColor rgb="FFF5F5F5"/>
        <bgColor indexed="64"/>
      </patternFill>
    </fill>
    <fill>
      <patternFill patternType="solid">
        <fgColor rgb="FFF2F2F2"/>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style="medium">
        <color rgb="FF000000"/>
      </top>
      <bottom/>
      <diagonal/>
    </border>
    <border>
      <left style="medium">
        <color rgb="FF000000"/>
      </left>
      <right/>
      <top/>
      <bottom/>
      <diagonal/>
    </border>
    <border>
      <left/>
      <right/>
      <top/>
      <bottom style="thin">
        <color rgb="FF000000"/>
      </bottom>
      <diagonal/>
    </border>
    <border>
      <left/>
      <right/>
      <top/>
      <bottom style="medium">
        <color rgb="FF000000"/>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40">
    <xf numFmtId="0" fontId="0" fillId="0" borderId="0"/>
    <xf numFmtId="0" fontId="11" fillId="6" borderId="4" applyNumberFormat="0" applyAlignment="0" applyProtection="0"/>
    <xf numFmtId="0" fontId="13" fillId="7" borderId="7" applyNumberFormat="0" applyAlignment="0" applyProtection="0"/>
    <xf numFmtId="0" fontId="12" fillId="0" borderId="6" applyNumberFormat="0" applyFill="0" applyAlignment="0" applyProtection="0"/>
    <xf numFmtId="0" fontId="6" fillId="2" borderId="0" applyNumberFormat="0" applyBorder="0" applyAlignment="0" applyProtection="0"/>
    <xf numFmtId="0" fontId="9" fillId="5" borderId="4" applyNumberFormat="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8" fillId="4" borderId="0" applyNumberFormat="0" applyBorder="0" applyAlignment="0" applyProtection="0"/>
    <xf numFmtId="0" fontId="17" fillId="8" borderId="8" applyNumberFormat="0" applyFont="0" applyAlignment="0" applyProtection="0"/>
    <xf numFmtId="0" fontId="7" fillId="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16" fillId="0" borderId="9" applyNumberFormat="0" applyFill="0" applyAlignment="0" applyProtection="0"/>
    <xf numFmtId="0" fontId="10" fillId="6" borderId="5" applyNumberFormat="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7" fillId="0" borderId="0"/>
    <xf numFmtId="0" fontId="17" fillId="0" borderId="0"/>
  </cellStyleXfs>
  <cellXfs count="171">
    <xf numFmtId="0" fontId="0" fillId="0" borderId="0" xfId="0"/>
    <xf numFmtId="0" fontId="19" fillId="0" borderId="0" xfId="238" applyFont="1" applyBorder="1" applyAlignment="1"/>
    <xf numFmtId="0" fontId="1" fillId="0" borderId="0" xfId="238" applyFont="1"/>
    <xf numFmtId="0" fontId="18" fillId="10" borderId="10" xfId="238" applyFont="1" applyFill="1" applyBorder="1" applyAlignment="1">
      <alignment vertical="center"/>
    </xf>
    <xf numFmtId="0" fontId="1" fillId="10" borderId="11" xfId="238" applyFont="1" applyFill="1" applyBorder="1" applyAlignment="1">
      <alignment horizontal="right"/>
    </xf>
    <xf numFmtId="164" fontId="1" fillId="10" borderId="0" xfId="238" applyNumberFormat="1" applyFont="1" applyFill="1" applyBorder="1" applyAlignment="1">
      <alignment horizontal="center" vertical="top"/>
    </xf>
    <xf numFmtId="164" fontId="1" fillId="10" borderId="0" xfId="238" applyNumberFormat="1" applyFont="1" applyFill="1" applyBorder="1" applyAlignment="1">
      <alignment horizontal="center"/>
    </xf>
    <xf numFmtId="0" fontId="16" fillId="9" borderId="11" xfId="238" applyFont="1" applyFill="1" applyBorder="1" applyAlignment="1">
      <alignment horizontal="right"/>
    </xf>
    <xf numFmtId="0" fontId="16" fillId="9" borderId="17" xfId="238" applyFont="1" applyFill="1" applyBorder="1" applyAlignment="1">
      <alignment horizontal="right"/>
    </xf>
    <xf numFmtId="0" fontId="0" fillId="10" borderId="0" xfId="0" applyFill="1" applyBorder="1"/>
    <xf numFmtId="0" fontId="20" fillId="10" borderId="0" xfId="0" applyFont="1" applyFill="1" applyBorder="1" applyAlignment="1">
      <alignment horizontal="center" vertical="center"/>
    </xf>
    <xf numFmtId="0" fontId="20" fillId="10" borderId="12" xfId="0" applyFont="1" applyFill="1" applyBorder="1" applyAlignment="1">
      <alignment horizontal="center" vertical="center" wrapText="1"/>
    </xf>
    <xf numFmtId="0" fontId="0" fillId="9" borderId="13" xfId="0" applyFill="1" applyBorder="1"/>
    <xf numFmtId="0" fontId="21" fillId="9" borderId="14" xfId="0" applyFont="1" applyFill="1" applyBorder="1"/>
    <xf numFmtId="0" fontId="0" fillId="9" borderId="0" xfId="0" applyFill="1" applyBorder="1"/>
    <xf numFmtId="0" fontId="16" fillId="9" borderId="10" xfId="0" applyFont="1" applyFill="1" applyBorder="1"/>
    <xf numFmtId="3" fontId="0" fillId="9" borderId="0" xfId="0" applyNumberFormat="1" applyFill="1" applyBorder="1"/>
    <xf numFmtId="0" fontId="0" fillId="9" borderId="10" xfId="0" applyFill="1" applyBorder="1"/>
    <xf numFmtId="3" fontId="16" fillId="9" borderId="0" xfId="0" applyNumberFormat="1" applyFont="1" applyFill="1" applyBorder="1"/>
    <xf numFmtId="0" fontId="16" fillId="9" borderId="0" xfId="0" applyFont="1" applyFill="1" applyBorder="1"/>
    <xf numFmtId="0" fontId="0" fillId="9" borderId="16" xfId="0" applyFill="1" applyBorder="1"/>
    <xf numFmtId="0" fontId="16" fillId="9" borderId="18" xfId="0" applyFont="1" applyFill="1" applyBorder="1"/>
    <xf numFmtId="0" fontId="0" fillId="9" borderId="20" xfId="0" applyFill="1" applyBorder="1"/>
    <xf numFmtId="0" fontId="0" fillId="9" borderId="11" xfId="0" applyFill="1" applyBorder="1"/>
    <xf numFmtId="0" fontId="20" fillId="9" borderId="16" xfId="0" applyFont="1" applyFill="1" applyBorder="1"/>
    <xf numFmtId="0" fontId="0" fillId="9" borderId="17" xfId="0" applyFill="1" applyBorder="1"/>
    <xf numFmtId="0" fontId="20" fillId="9" borderId="18" xfId="0" applyFont="1" applyFill="1" applyBorder="1" applyAlignment="1">
      <alignment horizontal="center" vertical="center"/>
    </xf>
    <xf numFmtId="0" fontId="20" fillId="9" borderId="19" xfId="0" applyFont="1" applyFill="1" applyBorder="1" applyAlignment="1">
      <alignment horizontal="center" vertical="center" wrapText="1"/>
    </xf>
    <xf numFmtId="0" fontId="0" fillId="9" borderId="0" xfId="0" applyFill="1" applyBorder="1" applyAlignment="1">
      <alignment horizontal="center"/>
    </xf>
    <xf numFmtId="0" fontId="16" fillId="9" borderId="0" xfId="0" applyFont="1" applyFill="1" applyBorder="1" applyAlignment="1">
      <alignment horizontal="center"/>
    </xf>
    <xf numFmtId="0" fontId="16" fillId="9" borderId="18" xfId="0" applyFont="1" applyFill="1" applyBorder="1" applyAlignment="1">
      <alignment horizontal="center"/>
    </xf>
    <xf numFmtId="0" fontId="0" fillId="9" borderId="12" xfId="0" applyFill="1" applyBorder="1" applyAlignment="1">
      <alignment horizontal="center"/>
    </xf>
    <xf numFmtId="0" fontId="0" fillId="9" borderId="19" xfId="0" applyFill="1" applyBorder="1" applyAlignment="1">
      <alignment horizontal="center"/>
    </xf>
    <xf numFmtId="0" fontId="0" fillId="10" borderId="12" xfId="0" applyFill="1" applyBorder="1" applyAlignment="1">
      <alignment horizontal="center"/>
    </xf>
    <xf numFmtId="0" fontId="0" fillId="10" borderId="11" xfId="0" applyFill="1" applyBorder="1"/>
    <xf numFmtId="0" fontId="18" fillId="10" borderId="10" xfId="0" applyFont="1" applyFill="1" applyBorder="1"/>
    <xf numFmtId="0" fontId="0" fillId="0" borderId="0" xfId="238" applyFont="1"/>
    <xf numFmtId="0" fontId="22" fillId="0" borderId="0" xfId="238" applyFont="1"/>
    <xf numFmtId="0" fontId="0" fillId="0" borderId="0" xfId="0" applyFill="1"/>
    <xf numFmtId="3" fontId="0" fillId="0" borderId="0" xfId="0" applyNumberFormat="1"/>
    <xf numFmtId="49" fontId="25" fillId="11" borderId="21" xfId="0" applyNumberFormat="1" applyFont="1" applyFill="1" applyBorder="1" applyAlignment="1">
      <alignment horizontal="center"/>
    </xf>
    <xf numFmtId="49" fontId="24" fillId="0" borderId="22" xfId="0" applyNumberFormat="1" applyFont="1" applyBorder="1"/>
    <xf numFmtId="49" fontId="26" fillId="11" borderId="23" xfId="0" applyNumberFormat="1" applyFont="1" applyFill="1" applyBorder="1" applyAlignment="1">
      <alignment horizontal="left" wrapText="1"/>
    </xf>
    <xf numFmtId="49" fontId="26" fillId="11" borderId="23" xfId="0" applyNumberFormat="1" applyFont="1" applyFill="1" applyBorder="1" applyAlignment="1">
      <alignment horizontal="center" wrapText="1"/>
    </xf>
    <xf numFmtId="49" fontId="27" fillId="12" borderId="0" xfId="0" applyNumberFormat="1" applyFont="1" applyFill="1" applyAlignment="1">
      <alignment horizontal="left"/>
    </xf>
    <xf numFmtId="49" fontId="28" fillId="11" borderId="0" xfId="0" applyNumberFormat="1" applyFont="1" applyFill="1" applyAlignment="1">
      <alignment horizontal="left"/>
    </xf>
    <xf numFmtId="49" fontId="24" fillId="11" borderId="0" xfId="0" applyNumberFormat="1" applyFont="1" applyFill="1" applyAlignment="1">
      <alignment horizontal="left"/>
    </xf>
    <xf numFmtId="1" fontId="24" fillId="11" borderId="0" xfId="0" applyNumberFormat="1" applyFont="1" applyFill="1" applyAlignment="1">
      <alignment horizontal="center"/>
    </xf>
    <xf numFmtId="164" fontId="24" fillId="11" borderId="0" xfId="0" applyNumberFormat="1" applyFont="1" applyFill="1" applyAlignment="1">
      <alignment horizontal="center"/>
    </xf>
    <xf numFmtId="49" fontId="29" fillId="11" borderId="24" xfId="0" applyNumberFormat="1" applyFont="1" applyFill="1" applyBorder="1" applyAlignment="1">
      <alignment horizontal="left"/>
    </xf>
    <xf numFmtId="49" fontId="23" fillId="0" borderId="0" xfId="0" applyNumberFormat="1" applyFont="1" applyAlignment="1"/>
    <xf numFmtId="0" fontId="0" fillId="0" borderId="0" xfId="0" applyAlignment="1"/>
    <xf numFmtId="49" fontId="24" fillId="0" borderId="0" xfId="0" applyNumberFormat="1" applyFont="1" applyAlignment="1"/>
    <xf numFmtId="49" fontId="25" fillId="11" borderId="21" xfId="0" applyNumberFormat="1" applyFont="1" applyFill="1" applyBorder="1" applyAlignment="1">
      <alignment horizontal="center"/>
    </xf>
    <xf numFmtId="1" fontId="24" fillId="9" borderId="0" xfId="0" applyNumberFormat="1" applyFont="1" applyFill="1" applyAlignment="1">
      <alignment horizontal="center"/>
    </xf>
    <xf numFmtId="0" fontId="16" fillId="9" borderId="0" xfId="0" applyFont="1" applyFill="1"/>
    <xf numFmtId="0" fontId="1" fillId="9" borderId="11" xfId="0" applyFont="1" applyFill="1" applyBorder="1"/>
    <xf numFmtId="0" fontId="1" fillId="9" borderId="0" xfId="0" applyFont="1" applyFill="1"/>
    <xf numFmtId="49" fontId="30" fillId="11" borderId="0" xfId="0" applyNumberFormat="1" applyFont="1" applyFill="1" applyAlignment="1">
      <alignment horizontal="left"/>
    </xf>
    <xf numFmtId="0" fontId="19" fillId="13" borderId="0" xfId="239" applyFont="1" applyFill="1"/>
    <xf numFmtId="0" fontId="17" fillId="13" borderId="0" xfId="239" applyFill="1"/>
    <xf numFmtId="0" fontId="1" fillId="13" borderId="0" xfId="239" applyFont="1" applyFill="1"/>
    <xf numFmtId="0" fontId="16" fillId="13" borderId="0" xfId="239" applyFont="1" applyFill="1"/>
    <xf numFmtId="0" fontId="1" fillId="9" borderId="25" xfId="239" applyFont="1" applyFill="1" applyBorder="1"/>
    <xf numFmtId="0" fontId="16" fillId="9" borderId="25" xfId="239" applyFont="1" applyFill="1" applyBorder="1"/>
    <xf numFmtId="0" fontId="21" fillId="9" borderId="26" xfId="239" applyFont="1" applyFill="1" applyBorder="1"/>
    <xf numFmtId="0" fontId="32" fillId="9" borderId="26" xfId="239" applyFont="1" applyFill="1" applyBorder="1"/>
    <xf numFmtId="0" fontId="20" fillId="9" borderId="26" xfId="239" applyFont="1" applyFill="1" applyBorder="1" applyAlignment="1">
      <alignment horizontal="center" vertical="center"/>
    </xf>
    <xf numFmtId="0" fontId="16" fillId="9" borderId="0" xfId="239" applyFont="1" applyFill="1"/>
    <xf numFmtId="0" fontId="1" fillId="9" borderId="11" xfId="239" applyFont="1" applyFill="1" applyBorder="1"/>
    <xf numFmtId="164" fontId="1" fillId="9" borderId="25" xfId="239" applyNumberFormat="1" applyFont="1" applyFill="1" applyBorder="1" applyAlignment="1">
      <alignment horizontal="center"/>
    </xf>
    <xf numFmtId="0" fontId="1" fillId="9" borderId="0" xfId="239" applyFont="1" applyFill="1" applyAlignment="1">
      <alignment horizontal="center"/>
    </xf>
    <xf numFmtId="0" fontId="16" fillId="9" borderId="27" xfId="239" applyFont="1" applyFill="1" applyBorder="1"/>
    <xf numFmtId="0" fontId="1" fillId="9" borderId="28" xfId="239" applyFont="1" applyFill="1" applyBorder="1"/>
    <xf numFmtId="164" fontId="1" fillId="9" borderId="27" xfId="239" applyNumberFormat="1" applyFont="1" applyFill="1" applyBorder="1" applyAlignment="1">
      <alignment horizontal="center"/>
    </xf>
    <xf numFmtId="0" fontId="18" fillId="10" borderId="0" xfId="239" applyFont="1" applyFill="1" applyAlignment="1">
      <alignment vertical="center"/>
    </xf>
    <xf numFmtId="0" fontId="1" fillId="10" borderId="11" xfId="239" applyFont="1" applyFill="1" applyBorder="1"/>
    <xf numFmtId="0" fontId="1" fillId="10" borderId="0" xfId="239" applyFont="1" applyFill="1" applyAlignment="1">
      <alignment horizontal="center"/>
    </xf>
    <xf numFmtId="164" fontId="1" fillId="10" borderId="0" xfId="239" applyNumberFormat="1" applyFont="1" applyFill="1" applyAlignment="1">
      <alignment horizontal="center"/>
    </xf>
    <xf numFmtId="0" fontId="1" fillId="9" borderId="0" xfId="239" applyFont="1" applyFill="1"/>
    <xf numFmtId="0" fontId="17" fillId="9" borderId="0" xfId="239" applyFill="1"/>
    <xf numFmtId="0" fontId="1" fillId="9" borderId="11" xfId="239" applyFont="1" applyFill="1" applyBorder="1" applyAlignment="1">
      <alignment horizontal="left"/>
    </xf>
    <xf numFmtId="0" fontId="16" fillId="9" borderId="11" xfId="239" applyFont="1" applyFill="1" applyBorder="1" applyAlignment="1">
      <alignment horizontal="right"/>
    </xf>
    <xf numFmtId="164" fontId="1" fillId="9" borderId="0" xfId="239" applyNumberFormat="1" applyFont="1" applyFill="1" applyAlignment="1">
      <alignment horizontal="center" vertical="top"/>
    </xf>
    <xf numFmtId="0" fontId="1" fillId="9" borderId="0" xfId="239" applyFont="1" applyFill="1" applyAlignment="1">
      <alignment horizontal="left"/>
    </xf>
    <xf numFmtId="0" fontId="1" fillId="9" borderId="11" xfId="239" applyFont="1" applyFill="1" applyBorder="1" applyAlignment="1">
      <alignment horizontal="right"/>
    </xf>
    <xf numFmtId="0" fontId="1" fillId="9" borderId="11" xfId="239" applyFont="1" applyFill="1" applyBorder="1" applyAlignment="1">
      <alignment vertical="center"/>
    </xf>
    <xf numFmtId="0" fontId="1" fillId="9" borderId="10" xfId="239" applyFont="1" applyFill="1" applyBorder="1"/>
    <xf numFmtId="0" fontId="17" fillId="0" borderId="0" xfId="239"/>
    <xf numFmtId="0" fontId="1" fillId="10" borderId="11" xfId="239" applyFont="1" applyFill="1" applyBorder="1" applyAlignment="1">
      <alignment horizontal="right"/>
    </xf>
    <xf numFmtId="164" fontId="1" fillId="10" borderId="0" xfId="239" applyNumberFormat="1" applyFont="1" applyFill="1" applyAlignment="1">
      <alignment horizontal="center" vertical="top"/>
    </xf>
    <xf numFmtId="0" fontId="1" fillId="9" borderId="18" xfId="239" applyFont="1" applyFill="1" applyBorder="1"/>
    <xf numFmtId="0" fontId="1" fillId="9" borderId="17" xfId="239" applyFont="1" applyFill="1" applyBorder="1" applyAlignment="1">
      <alignment horizontal="right"/>
    </xf>
    <xf numFmtId="0" fontId="1" fillId="9" borderId="18" xfId="239" applyFont="1" applyFill="1" applyBorder="1" applyAlignment="1">
      <alignment horizontal="right"/>
    </xf>
    <xf numFmtId="0" fontId="1" fillId="9" borderId="18" xfId="239" applyFont="1" applyFill="1" applyBorder="1" applyAlignment="1">
      <alignment horizontal="center"/>
    </xf>
    <xf numFmtId="164" fontId="1" fillId="9" borderId="18" xfId="239" applyNumberFormat="1" applyFont="1" applyFill="1" applyBorder="1" applyAlignment="1">
      <alignment horizontal="center" vertical="top"/>
    </xf>
    <xf numFmtId="0" fontId="17" fillId="0" borderId="0" xfId="239" applyAlignment="1">
      <alignment horizontal="center"/>
    </xf>
    <xf numFmtId="164" fontId="30" fillId="9" borderId="0" xfId="239" applyNumberFormat="1" applyFont="1" applyFill="1" applyAlignment="1">
      <alignment horizontal="center"/>
    </xf>
    <xf numFmtId="49" fontId="35" fillId="11" borderId="0" xfId="0" applyNumberFormat="1" applyFont="1" applyFill="1" applyAlignment="1">
      <alignment horizontal="left"/>
    </xf>
    <xf numFmtId="164" fontId="0" fillId="9" borderId="0" xfId="0" applyNumberFormat="1" applyFill="1" applyBorder="1" applyAlignment="1">
      <alignment horizontal="center"/>
    </xf>
    <xf numFmtId="164" fontId="30" fillId="9" borderId="0" xfId="0" applyNumberFormat="1" applyFont="1" applyFill="1" applyAlignment="1">
      <alignment horizontal="center"/>
    </xf>
    <xf numFmtId="0" fontId="1" fillId="9" borderId="10" xfId="0" applyFont="1" applyFill="1" applyBorder="1"/>
    <xf numFmtId="164" fontId="30" fillId="11" borderId="0" xfId="0" applyNumberFormat="1" applyFont="1" applyFill="1" applyAlignment="1">
      <alignment horizontal="center"/>
    </xf>
    <xf numFmtId="0" fontId="1" fillId="9" borderId="0" xfId="239" applyFont="1" applyFill="1" applyAlignment="1">
      <alignment horizontal="left" vertical="top" wrapText="1"/>
    </xf>
    <xf numFmtId="0" fontId="1" fillId="9" borderId="0" xfId="239" applyFont="1" applyFill="1" applyAlignment="1">
      <alignment horizontal="left" vertical="top" wrapText="1"/>
    </xf>
    <xf numFmtId="49" fontId="25" fillId="11" borderId="21" xfId="0" applyNumberFormat="1" applyFont="1" applyFill="1" applyBorder="1" applyAlignment="1">
      <alignment horizontal="center"/>
    </xf>
    <xf numFmtId="164" fontId="0" fillId="9" borderId="12" xfId="0" applyNumberFormat="1" applyFill="1" applyBorder="1" applyAlignment="1">
      <alignment horizontal="center"/>
    </xf>
    <xf numFmtId="0" fontId="36" fillId="9" borderId="0" xfId="239" applyFont="1" applyFill="1"/>
    <xf numFmtId="0" fontId="36" fillId="9" borderId="10" xfId="239" applyFont="1" applyFill="1" applyBorder="1"/>
    <xf numFmtId="0" fontId="37" fillId="13" borderId="0" xfId="239" applyFont="1" applyFill="1"/>
    <xf numFmtId="0" fontId="0" fillId="9" borderId="0" xfId="0" applyFill="1" applyBorder="1" applyAlignment="1">
      <alignment horizontal="right"/>
    </xf>
    <xf numFmtId="0" fontId="38" fillId="13" borderId="0" xfId="239" applyFont="1" applyFill="1"/>
    <xf numFmtId="0" fontId="0" fillId="9" borderId="11" xfId="239" applyFont="1" applyFill="1" applyBorder="1"/>
    <xf numFmtId="1" fontId="30" fillId="9" borderId="0" xfId="0" applyNumberFormat="1" applyFont="1" applyFill="1" applyAlignment="1">
      <alignment horizontal="center"/>
    </xf>
    <xf numFmtId="0" fontId="1" fillId="10" borderId="0" xfId="239" applyFont="1" applyFill="1" applyBorder="1"/>
    <xf numFmtId="0" fontId="1" fillId="10" borderId="0" xfId="239" applyFont="1" applyFill="1" applyBorder="1" applyAlignment="1">
      <alignment horizontal="right"/>
    </xf>
    <xf numFmtId="1" fontId="39" fillId="11" borderId="0" xfId="0" applyNumberFormat="1" applyFont="1" applyFill="1" applyAlignment="1">
      <alignment horizontal="center"/>
    </xf>
    <xf numFmtId="164" fontId="39" fillId="11" borderId="0" xfId="0" applyNumberFormat="1" applyFont="1" applyFill="1" applyAlignment="1">
      <alignment horizontal="center"/>
    </xf>
    <xf numFmtId="49" fontId="40" fillId="12" borderId="0" xfId="0" applyNumberFormat="1" applyFont="1" applyFill="1" applyAlignment="1">
      <alignment horizontal="left"/>
    </xf>
    <xf numFmtId="1" fontId="30" fillId="11" borderId="0" xfId="0" applyNumberFormat="1" applyFont="1" applyFill="1" applyAlignment="1">
      <alignment horizontal="center"/>
    </xf>
    <xf numFmtId="0" fontId="1" fillId="9" borderId="0" xfId="239" applyFont="1" applyFill="1" applyAlignment="1">
      <alignment horizontal="left" vertical="top" wrapText="1"/>
    </xf>
    <xf numFmtId="49" fontId="25" fillId="11" borderId="21" xfId="0" applyNumberFormat="1" applyFont="1" applyFill="1" applyBorder="1" applyAlignment="1">
      <alignment horizontal="center"/>
    </xf>
    <xf numFmtId="164" fontId="31" fillId="9" borderId="0" xfId="239" applyNumberFormat="1" applyFont="1" applyFill="1" applyAlignment="1">
      <alignment horizontal="center" vertical="top"/>
    </xf>
    <xf numFmtId="164" fontId="31" fillId="9" borderId="0" xfId="0" applyNumberFormat="1" applyFont="1" applyFill="1" applyBorder="1" applyAlignment="1">
      <alignment horizontal="center"/>
    </xf>
    <xf numFmtId="1" fontId="41" fillId="11" borderId="0" xfId="0" applyNumberFormat="1" applyFont="1" applyFill="1" applyAlignment="1">
      <alignment horizontal="center"/>
    </xf>
    <xf numFmtId="164" fontId="41" fillId="11" borderId="0" xfId="0" applyNumberFormat="1" applyFont="1" applyFill="1" applyAlignment="1">
      <alignment horizontal="center"/>
    </xf>
    <xf numFmtId="49" fontId="41" fillId="11" borderId="0" xfId="0" applyNumberFormat="1" applyFont="1" applyFill="1" applyAlignment="1">
      <alignment horizontal="left"/>
    </xf>
    <xf numFmtId="0" fontId="21" fillId="9" borderId="25" xfId="239" applyFont="1" applyFill="1" applyBorder="1" applyAlignment="1">
      <alignment horizontal="center" vertical="center" wrapText="1"/>
    </xf>
    <xf numFmtId="0" fontId="1" fillId="9" borderId="0" xfId="239" applyFont="1" applyFill="1" applyAlignment="1">
      <alignment horizontal="left" vertical="top" wrapText="1"/>
    </xf>
    <xf numFmtId="49" fontId="25" fillId="11" borderId="21" xfId="0" applyNumberFormat="1" applyFont="1" applyFill="1" applyBorder="1" applyAlignment="1">
      <alignment horizontal="center"/>
    </xf>
    <xf numFmtId="0" fontId="21" fillId="9" borderId="14" xfId="0" applyFont="1" applyFill="1" applyBorder="1" applyAlignment="1">
      <alignment horizontal="center"/>
    </xf>
    <xf numFmtId="0" fontId="21" fillId="9" borderId="15" xfId="0" applyFont="1" applyFill="1" applyBorder="1" applyAlignment="1">
      <alignment horizontal="center"/>
    </xf>
    <xf numFmtId="49" fontId="23" fillId="0" borderId="0" xfId="0" applyNumberFormat="1" applyFont="1" applyAlignment="1">
      <alignment horizontal="left"/>
    </xf>
    <xf numFmtId="0" fontId="0" fillId="0" borderId="0" xfId="0"/>
    <xf numFmtId="49" fontId="24" fillId="0" borderId="0" xfId="0" applyNumberFormat="1" applyFont="1" applyAlignment="1">
      <alignment horizontal="left"/>
    </xf>
    <xf numFmtId="1" fontId="24" fillId="14" borderId="0" xfId="0" applyNumberFormat="1" applyFont="1" applyFill="1" applyAlignment="1">
      <alignment horizontal="center"/>
    </xf>
    <xf numFmtId="164" fontId="24" fillId="14" borderId="0" xfId="0" applyNumberFormat="1" applyFont="1" applyFill="1" applyAlignment="1">
      <alignment horizontal="center"/>
    </xf>
    <xf numFmtId="1" fontId="30" fillId="14" borderId="0" xfId="0" applyNumberFormat="1" applyFont="1" applyFill="1" applyAlignment="1">
      <alignment horizontal="center"/>
    </xf>
    <xf numFmtId="164" fontId="30" fillId="14" borderId="0" xfId="0" applyNumberFormat="1" applyFont="1" applyFill="1" applyAlignment="1">
      <alignment horizontal="center"/>
    </xf>
    <xf numFmtId="0" fontId="16" fillId="9" borderId="0" xfId="239" applyFont="1" applyFill="1" applyBorder="1"/>
    <xf numFmtId="164" fontId="1" fillId="9" borderId="0" xfId="239" applyNumberFormat="1" applyFont="1" applyFill="1" applyBorder="1" applyAlignment="1">
      <alignment horizontal="center"/>
    </xf>
    <xf numFmtId="0" fontId="1" fillId="9" borderId="0" xfId="239" applyFont="1" applyFill="1" applyBorder="1" applyAlignment="1">
      <alignment horizontal="center" vertical="center"/>
    </xf>
    <xf numFmtId="0" fontId="1" fillId="9" borderId="27" xfId="239" applyFont="1" applyFill="1" applyBorder="1" applyAlignment="1">
      <alignment horizontal="center" vertical="center"/>
    </xf>
    <xf numFmtId="0" fontId="1" fillId="10" borderId="0" xfId="239" applyFont="1" applyFill="1" applyBorder="1" applyAlignment="1">
      <alignment horizontal="center" vertical="center"/>
    </xf>
    <xf numFmtId="0" fontId="16" fillId="9" borderId="0" xfId="239" applyFont="1" applyFill="1" applyBorder="1" applyAlignment="1">
      <alignment horizontal="center" vertical="center"/>
    </xf>
    <xf numFmtId="0" fontId="1" fillId="9" borderId="0" xfId="239" applyFont="1" applyFill="1" applyAlignment="1">
      <alignment horizontal="center" vertical="center"/>
    </xf>
    <xf numFmtId="164" fontId="1" fillId="15" borderId="0" xfId="239" applyNumberFormat="1" applyFont="1" applyFill="1" applyAlignment="1">
      <alignment horizontal="center" vertical="top"/>
    </xf>
    <xf numFmtId="164" fontId="30" fillId="15" borderId="0" xfId="0" applyNumberFormat="1" applyFont="1" applyFill="1" applyAlignment="1">
      <alignment horizontal="center"/>
    </xf>
    <xf numFmtId="49" fontId="24" fillId="15" borderId="0" xfId="0" applyNumberFormat="1" applyFont="1" applyFill="1" applyAlignment="1">
      <alignment horizontal="center" vertical="center"/>
    </xf>
    <xf numFmtId="0" fontId="1" fillId="15" borderId="11" xfId="239" applyFont="1" applyFill="1" applyBorder="1"/>
    <xf numFmtId="49" fontId="30" fillId="15" borderId="0" xfId="0" applyNumberFormat="1" applyFont="1" applyFill="1" applyAlignment="1">
      <alignment horizontal="left"/>
    </xf>
    <xf numFmtId="0" fontId="17" fillId="13" borderId="0" xfId="239" applyFill="1" applyAlignment="1">
      <alignment horizontal="center" vertical="center"/>
    </xf>
    <xf numFmtId="0" fontId="16" fillId="13" borderId="0" xfId="239" applyFont="1" applyFill="1" applyAlignment="1">
      <alignment horizontal="center" vertical="center"/>
    </xf>
    <xf numFmtId="0" fontId="1" fillId="9" borderId="18" xfId="239" applyFont="1" applyFill="1" applyBorder="1" applyAlignment="1">
      <alignment horizontal="center" vertical="center"/>
    </xf>
    <xf numFmtId="0" fontId="17" fillId="0" borderId="0" xfId="239" applyAlignment="1">
      <alignment horizontal="center" vertical="center"/>
    </xf>
    <xf numFmtId="164" fontId="1" fillId="9" borderId="0" xfId="239" applyNumberFormat="1" applyFont="1" applyFill="1" applyBorder="1" applyAlignment="1">
      <alignment horizontal="center" vertical="center"/>
    </xf>
    <xf numFmtId="164" fontId="16" fillId="9" borderId="0" xfId="239" applyNumberFormat="1" applyFont="1" applyFill="1" applyBorder="1" applyAlignment="1">
      <alignment horizontal="center" vertical="center"/>
    </xf>
    <xf numFmtId="164" fontId="1" fillId="9" borderId="0" xfId="239" applyNumberFormat="1" applyFont="1" applyFill="1" applyAlignment="1">
      <alignment horizontal="center" vertical="center"/>
    </xf>
    <xf numFmtId="164" fontId="1" fillId="10" borderId="0" xfId="239" applyNumberFormat="1" applyFont="1" applyFill="1" applyBorder="1" applyAlignment="1">
      <alignment horizontal="center" vertical="center"/>
    </xf>
    <xf numFmtId="164" fontId="1" fillId="15" borderId="0" xfId="239" applyNumberFormat="1" applyFont="1" applyFill="1" applyBorder="1" applyAlignment="1">
      <alignment horizontal="center" vertical="center"/>
    </xf>
    <xf numFmtId="164" fontId="30" fillId="15" borderId="0" xfId="0" applyNumberFormat="1" applyFont="1" applyFill="1" applyAlignment="1">
      <alignment horizontal="center" vertical="center"/>
    </xf>
    <xf numFmtId="164" fontId="17" fillId="15" borderId="0" xfId="239" applyNumberFormat="1" applyFill="1"/>
    <xf numFmtId="0" fontId="17" fillId="13" borderId="0" xfId="239" applyFill="1" applyBorder="1"/>
    <xf numFmtId="0" fontId="0" fillId="13" borderId="0" xfId="0" applyFill="1"/>
    <xf numFmtId="164" fontId="0" fillId="15" borderId="0" xfId="0" applyNumberFormat="1" applyFill="1" applyBorder="1" applyAlignment="1">
      <alignment horizontal="center"/>
    </xf>
    <xf numFmtId="49" fontId="35" fillId="15" borderId="0" xfId="0" applyNumberFormat="1" applyFont="1" applyFill="1" applyAlignment="1">
      <alignment horizontal="left"/>
    </xf>
    <xf numFmtId="0" fontId="16" fillId="15" borderId="0" xfId="239" applyFont="1" applyFill="1"/>
    <xf numFmtId="49" fontId="24" fillId="15" borderId="0" xfId="0" applyNumberFormat="1" applyFont="1" applyFill="1" applyAlignment="1">
      <alignment horizontal="left"/>
    </xf>
    <xf numFmtId="164" fontId="24" fillId="15" borderId="0" xfId="0" applyNumberFormat="1" applyFont="1" applyFill="1" applyAlignment="1">
      <alignment horizontal="center" vertical="center"/>
    </xf>
    <xf numFmtId="0" fontId="1" fillId="15" borderId="10" xfId="239" applyFont="1" applyFill="1" applyBorder="1"/>
    <xf numFmtId="0" fontId="1" fillId="15" borderId="0" xfId="239" applyFont="1" applyFill="1"/>
  </cellXfs>
  <cellStyles count="240">
    <cellStyle name="Berekening" xfId="1" xr:uid="{E8E692D7-E237-407E-8692-7EE3CA4EB32E}"/>
    <cellStyle name="Controlecel" xfId="2" xr:uid="{0F7FD519-6C90-4CDF-A200-25FA53C05272}"/>
    <cellStyle name="Gekoppelde cel" xfId="3" xr:uid="{E27185CD-6732-4A83-A84A-5892772FA247}"/>
    <cellStyle name="Goed" xfId="4" xr:uid="{B7B4F284-D0F2-4EF1-8ACF-F8706EA9AA89}"/>
    <cellStyle name="Invoer" xfId="5" xr:uid="{C998CB44-D1C6-438B-BE20-60E98E44CBF8}"/>
    <cellStyle name="Kop 1" xfId="6" xr:uid="{91DC8183-32E5-46DA-AF39-57FA1FB3BB76}"/>
    <cellStyle name="Kop 2" xfId="7" xr:uid="{0BD1DBAE-042A-4B27-8830-3B2C840A2F9E}"/>
    <cellStyle name="Kop 3" xfId="8" xr:uid="{EBC893CB-CFF4-4929-A2DF-CE8E607031C1}"/>
    <cellStyle name="Kop 4" xfId="9" xr:uid="{2212A3C0-E9D8-4BC7-96EF-8E278BD6CADF}"/>
    <cellStyle name="Neutraal" xfId="10" xr:uid="{353BA4FA-2E08-4F46-A6EF-1CFF99A64FCA}"/>
    <cellStyle name="Normal" xfId="0" builtinId="0"/>
    <cellStyle name="Normal_Sheet2" xfId="238" xr:uid="{A2C391FC-388F-441D-B455-E8CE85945D2D}"/>
    <cellStyle name="Notitie" xfId="11" xr:uid="{9DEB0406-A2D5-4B54-9ACF-6493BBBE6D44}"/>
    <cellStyle name="Ongeldig" xfId="12" xr:uid="{B00C4F5D-983C-49FE-B0AC-10CB5BA62E9D}"/>
    <cellStyle name="Standaard 2" xfId="239" xr:uid="{33D866F1-EDCA-4021-87D8-076FA90BC1D5}"/>
    <cellStyle name="style1522666312332" xfId="13" xr:uid="{EB7CBF4A-1B9F-45CC-B7F9-07CCDC29E8E0}"/>
    <cellStyle name="style1522666312410" xfId="14" xr:uid="{0D786B3F-A997-4A8A-A301-955F3F79CA55}"/>
    <cellStyle name="style1522666312488" xfId="15" xr:uid="{77FFE3D6-25A7-4BB0-952B-C01AED2C8FD1}"/>
    <cellStyle name="style1522666312566" xfId="16" xr:uid="{5A381A90-A161-45F3-BA2F-C08601D0B0AD}"/>
    <cellStyle name="style1522666312644" xfId="17" xr:uid="{2F5062FD-F003-401E-8656-5E5D18BCAF3A}"/>
    <cellStyle name="style1522666312722" xfId="18" xr:uid="{7FF9981C-5B86-4A41-8341-F6FD16E2423F}"/>
    <cellStyle name="style1522666312816" xfId="19" xr:uid="{9B58779D-2DBC-4E1D-B324-ABAB832E0299}"/>
    <cellStyle name="style1522666312894" xfId="20" xr:uid="{13A3104F-6B74-4A3A-A298-A8776038F2DC}"/>
    <cellStyle name="style1522666313035" xfId="21" xr:uid="{4BC9A088-61CF-4DB5-AAD9-84AEFB98F7B5}"/>
    <cellStyle name="style1522666660051" xfId="22" xr:uid="{55F10667-D811-4A90-B8B5-4975AC10D413}"/>
    <cellStyle name="style1522666660129" xfId="23" xr:uid="{79839F3A-B93F-4869-BB0B-AD547BF3F9A5}"/>
    <cellStyle name="style1522666660192" xfId="24" xr:uid="{5B246707-9899-4630-A5D8-F3CD100D548F}"/>
    <cellStyle name="style1522666660270" xfId="25" xr:uid="{09C68698-1CA7-44DA-8D7D-D6C5E0E402AB}"/>
    <cellStyle name="style1522666660348" xfId="26" xr:uid="{2103339F-810E-4059-8888-FFCC8815B3C4}"/>
    <cellStyle name="style1522666660426" xfId="27" xr:uid="{D61323DE-ACE0-4ECB-A593-428DACA88B5D}"/>
    <cellStyle name="style1522666660520" xfId="28" xr:uid="{C5A57650-5026-4BA1-A2F1-54FDFFC31D2F}"/>
    <cellStyle name="style1522666660660" xfId="29" xr:uid="{78585041-BF3D-41B4-BCCF-03830001E8D3}"/>
    <cellStyle name="style1522666660723" xfId="30" xr:uid="{C786D0CA-EC42-46D5-9B00-09A589895A54}"/>
    <cellStyle name="style1522666730473" xfId="31" xr:uid="{90B484E3-388A-412A-A3F3-5B4A7A6CC983}"/>
    <cellStyle name="style1522666730536" xfId="32" xr:uid="{8C1528C0-11A2-4AD5-A0CA-316CE56393E3}"/>
    <cellStyle name="style1522666730614" xfId="33" xr:uid="{21A45F13-559A-48D0-A8C9-8D59A4558503}"/>
    <cellStyle name="style1522666730676" xfId="34" xr:uid="{7ACDBD91-0A35-40B3-911C-0217A143F461}"/>
    <cellStyle name="style1522666730754" xfId="35" xr:uid="{9A4FBFA4-8DEB-48AD-8A5C-6FD12B35748C}"/>
    <cellStyle name="style1522666730817" xfId="36" xr:uid="{6475D537-5D23-481B-8372-411AA1410BCB}"/>
    <cellStyle name="style1522666730911" xfId="37" xr:uid="{0A12C7FF-83B2-49CA-88A7-1457C2271323}"/>
    <cellStyle name="style1522666731067" xfId="38" xr:uid="{3A28AFBA-CEBD-4AC0-89D5-8F8C1F60465B}"/>
    <cellStyle name="style1522666731145" xfId="39" xr:uid="{1CC924CF-BDBA-423D-A08E-B30B048262FE}"/>
    <cellStyle name="style1522667322130" xfId="40" xr:uid="{148201AC-33C2-45A6-B86A-C2BCE0971F68}"/>
    <cellStyle name="style1522667322209" xfId="41" xr:uid="{8D11D8DE-592F-4571-8F2D-D8B3C392C70A}"/>
    <cellStyle name="style1522667322287" xfId="42" xr:uid="{28D6E726-10A2-45BA-BB2C-109DCB29283E}"/>
    <cellStyle name="style1522667322349" xfId="43" xr:uid="{B3915001-CA2D-48A8-BD52-6F91314DD605}"/>
    <cellStyle name="style1522667322427" xfId="44" xr:uid="{D969D063-C8AD-4B6D-82D2-8A702FB1E0D5}"/>
    <cellStyle name="style1522667322490" xfId="45" xr:uid="{1136D766-98CD-46CA-B44B-D47056B0CB28}"/>
    <cellStyle name="style1522667322568" xfId="46" xr:uid="{A42AFCCA-08FD-4612-B6C6-6FF24EF7D0B1}"/>
    <cellStyle name="style1522667322693" xfId="47" xr:uid="{254F84CA-42F5-48BB-8F14-1614AA37598A}"/>
    <cellStyle name="style1522667322740" xfId="48" xr:uid="{44A58A8B-83D8-4FEE-9223-1E5A08055628}"/>
    <cellStyle name="style1522667322896" xfId="49" xr:uid="{146F8A58-FB30-47F9-9AE5-54F379C0C8A6}"/>
    <cellStyle name="style1522667322974" xfId="50" xr:uid="{AADA273E-281A-43D5-A36F-152E78730879}"/>
    <cellStyle name="style1522667426115" xfId="51" xr:uid="{1987336A-CA75-4D02-A5C9-57870A8ECD81}"/>
    <cellStyle name="style1522667426178" xfId="52" xr:uid="{A6283CFD-1BB5-45C0-8EC4-3775A3633E87}"/>
    <cellStyle name="style1522667426240" xfId="53" xr:uid="{F9796D65-CED7-48BB-8C3E-B456A0508C90}"/>
    <cellStyle name="style1522667426318" xfId="54" xr:uid="{D012D671-6123-4506-8722-029F09443D15}"/>
    <cellStyle name="style1522667426381" xfId="55" xr:uid="{B9C0166F-AC19-4D13-B39F-ED9D55158749}"/>
    <cellStyle name="style1522667426443" xfId="56" xr:uid="{D37DF1B7-08AB-4A85-8249-B3DD8C55C731}"/>
    <cellStyle name="style1522667426521" xfId="57" xr:uid="{4BFD275B-C505-478A-957B-07FF6D5D5302}"/>
    <cellStyle name="style1522667426584" xfId="58" xr:uid="{37DDA3EE-9568-4608-8CAC-BA9DBC191914}"/>
    <cellStyle name="style1522667426724" xfId="59" xr:uid="{8F24820C-342A-4BD8-BC18-8E2AF0584CA7}"/>
    <cellStyle name="style1522667462568" xfId="60" xr:uid="{004BD21B-8BFC-47F8-8860-DCFB726E05AC}"/>
    <cellStyle name="style1522667462646" xfId="61" xr:uid="{7A0F1B94-FA35-4BE9-B5E0-9C1D99C0190A}"/>
    <cellStyle name="style1522667462709" xfId="62" xr:uid="{15F1F198-5658-4471-BC43-D34A88244EF8}"/>
    <cellStyle name="style1522667462787" xfId="63" xr:uid="{8D0C9CD2-9EA1-4D87-A5AE-DADDC494F347}"/>
    <cellStyle name="style1522667462865" xfId="64" xr:uid="{1A2A7314-ED94-4A49-9CCF-A7D2F0892906}"/>
    <cellStyle name="style1522667462928" xfId="65" xr:uid="{BB431FF4-8112-4E2C-B63C-A90BE82C7086}"/>
    <cellStyle name="style1522667463006" xfId="66" xr:uid="{D8BDF3C1-DC59-40C3-A788-6BE83A66482E}"/>
    <cellStyle name="style1522667463193" xfId="67" xr:uid="{79883CA4-4392-49CD-A4FA-D7D5A14E7A7D}"/>
    <cellStyle name="style1522667463271" xfId="68" xr:uid="{D4CC7312-3B55-405F-A86F-0A6BBB0BE05F}"/>
    <cellStyle name="style1522675438659" xfId="69" xr:uid="{A96AD569-F24A-4802-BFFF-F197802CD235}"/>
    <cellStyle name="style1522675438721" xfId="70" xr:uid="{88A365AB-9DD0-4A0F-A4B5-A1631590F1AD}"/>
    <cellStyle name="style1522675438799" xfId="71" xr:uid="{61B70F51-45CA-4372-AB6E-6F7F474FD83B}"/>
    <cellStyle name="style1522675438877" xfId="72" xr:uid="{2F4B8349-5CF4-41F6-9309-9FCE32EF404A}"/>
    <cellStyle name="style1522675438955" xfId="73" xr:uid="{D215B06F-54E5-4AEF-A953-A8420933B452}"/>
    <cellStyle name="style1522675439018" xfId="74" xr:uid="{6A5334C6-DA14-460E-96D4-4ACB50372BB7}"/>
    <cellStyle name="style1522675486924" xfId="75" xr:uid="{7744F8D2-7125-4A59-893E-79FBE387AD75}"/>
    <cellStyle name="style1522675486987" xfId="76" xr:uid="{63A7F115-3374-4C52-926A-01C6E984D0FF}"/>
    <cellStyle name="style1522675487065" xfId="77" xr:uid="{9B93A5B6-5B05-4CD0-B624-45B46B5AD4A9}"/>
    <cellStyle name="style1522675487143" xfId="78" xr:uid="{41530195-99AF-4989-AFD0-F6B62EA71C19}"/>
    <cellStyle name="style1522675487221" xfId="79" xr:uid="{746BEFFD-74A8-4352-A1DE-33B6DC987FAE}"/>
    <cellStyle name="style1522675487299" xfId="80" xr:uid="{FBE30D5E-4ABA-4DAA-BA52-BAB8C2EC4531}"/>
    <cellStyle name="style1522675487377" xfId="81" xr:uid="{B926DEE5-8AAA-46E3-A887-95A5C92C1B6B}"/>
    <cellStyle name="style1522675487440" xfId="82" xr:uid="{EC91F779-5164-404E-BF1B-FFD2B4438BCB}"/>
    <cellStyle name="style1522675487518" xfId="83" xr:uid="{072C658F-02AA-4BCA-A229-09DA9AFE5431}"/>
    <cellStyle name="style1522675539846" xfId="84" xr:uid="{3DAC106F-DC03-4FE9-B590-876E0D6AA64A}"/>
    <cellStyle name="style1522675539940" xfId="85" xr:uid="{DB019770-AB48-4557-8DA5-7BDC3E103CB7}"/>
    <cellStyle name="style1522675540018" xfId="86" xr:uid="{B5D39349-844B-4248-846B-47FCFFB533FF}"/>
    <cellStyle name="style1522675540096" xfId="87" xr:uid="{F9F4000C-9484-46C5-B6AA-22339F708E65}"/>
    <cellStyle name="style1522675540284" xfId="88" xr:uid="{5ADA5A0A-2C67-494F-8D27-D7304D6089F6}"/>
    <cellStyle name="style1522675540362" xfId="89" xr:uid="{670B7B90-B999-4B7B-B5F5-E86FFFE98BDB}"/>
    <cellStyle name="style1522675540440" xfId="90" xr:uid="{055936F0-F581-45C9-BAA5-54A9929A3D99}"/>
    <cellStyle name="style1522675540518" xfId="91" xr:uid="{85B7339B-C9BF-4080-835C-6D0AE76C1D4A}"/>
    <cellStyle name="style1522675540596" xfId="92" xr:uid="{03E10C33-3319-4A38-B12A-4BF16190D4B4}"/>
    <cellStyle name="style1522677236254" xfId="93" xr:uid="{DEFF2F11-63BD-4A03-A06F-9856E5906C6D}"/>
    <cellStyle name="style1522677236332" xfId="94" xr:uid="{F9DE5EDF-7E95-4340-8A36-B8A98CF1D565}"/>
    <cellStyle name="style1522677236410" xfId="95" xr:uid="{861117B0-F453-4A5B-921B-878C15C65B80}"/>
    <cellStyle name="style1522677236488" xfId="96" xr:uid="{4E0FE49E-CFE2-44C4-9475-FB57EC68F972}"/>
    <cellStyle name="style1522677236567" xfId="97" xr:uid="{0BC5A826-FA7B-4B52-9126-243A67DB644D}"/>
    <cellStyle name="style1522677236660" xfId="98" xr:uid="{406083B8-5CB2-4BEB-B64A-7905E2EB7039}"/>
    <cellStyle name="style1522677236739" xfId="99" xr:uid="{AAD4E2AB-6139-43A0-B36C-13CB4397DB3B}"/>
    <cellStyle name="style1522677236910" xfId="100" xr:uid="{FFCF4D14-F03F-49CD-B1FC-B86745585739}"/>
    <cellStyle name="style1522677236988" xfId="101" xr:uid="{E44B25B1-6C72-452B-968C-F2D4C5384C02}"/>
    <cellStyle name="style1522840726567" xfId="102" xr:uid="{B7BDE060-2BDE-4A78-9DB4-514358D7B55E}"/>
    <cellStyle name="style1522840726708" xfId="103" xr:uid="{A65F950C-3A52-482B-9695-D827C622B16B}"/>
    <cellStyle name="style1522840726817" xfId="104" xr:uid="{4C77E2DF-E80F-48E1-A1C5-0ACCB9EB094C}"/>
    <cellStyle name="style1522840778958" xfId="105" xr:uid="{F1CCE6EE-28D6-410C-AFAF-FC8E62F4330E}"/>
    <cellStyle name="style1522840779067" xfId="106" xr:uid="{519802BD-7BD6-4C49-B044-1174393BC703}"/>
    <cellStyle name="style1522840779176" xfId="107" xr:uid="{7E5DC7A5-353F-4AEC-834A-321F7C4C5DF7}"/>
    <cellStyle name="style1522840841348" xfId="108" xr:uid="{79D06229-2BBE-4AE5-8F2C-E74B2B1E845B}"/>
    <cellStyle name="style1522840841427" xfId="109" xr:uid="{8C28569A-57FF-40C0-9EDE-A2A3DF48F1BF}"/>
    <cellStyle name="style1522840841802" xfId="110" xr:uid="{471ADF72-1A47-4E7F-A7CD-0862BA4FD549}"/>
    <cellStyle name="style1522840975364" xfId="111" xr:uid="{18A20F6E-738C-493E-A3BB-362A5540F5EF}"/>
    <cellStyle name="style1522840975474" xfId="112" xr:uid="{C9D7CB67-A61C-4EF9-8C5B-DE4A3A302BD2}"/>
    <cellStyle name="style1522840975567" xfId="113" xr:uid="{4F464802-C082-4B98-9A4A-FAB17A3B5F95}"/>
    <cellStyle name="style1522841041255" xfId="114" xr:uid="{ED477244-67EA-4074-BAF4-6A5142878A1C}"/>
    <cellStyle name="style1522841041318" xfId="115" xr:uid="{112CB333-F491-4370-B14A-85FACDEAF5D3}"/>
    <cellStyle name="style1522841041411" xfId="116" xr:uid="{A21A7420-DA35-43BF-A6D9-20519B4B19CD}"/>
    <cellStyle name="style1522841041489" xfId="117" xr:uid="{D89EE475-4DE0-4D8D-BB7C-3E2B0EAFBFD1}"/>
    <cellStyle name="style1522841041599" xfId="118" xr:uid="{16AB42FB-D1A5-4D4A-81FA-7B2D7033BF39}"/>
    <cellStyle name="style1522841041677" xfId="119" xr:uid="{71EC71A6-4DF1-43B2-BD94-F8B71279DC2A}"/>
    <cellStyle name="style1538387216502" xfId="120" xr:uid="{AB270D11-74C2-49E0-96A8-710DAC38D59C}"/>
    <cellStyle name="style1538387216674" xfId="121" xr:uid="{E1B054BC-A3D3-45A2-8829-F984185CBD3A}"/>
    <cellStyle name="style1538387217971" xfId="122" xr:uid="{B19B0AB5-7611-4DC8-A255-F4809A17D758}"/>
    <cellStyle name="style1538387218221" xfId="123" xr:uid="{1DD31623-C36D-48F3-8F0D-4E299839B231}"/>
    <cellStyle name="style1538387222643" xfId="124" xr:uid="{3F79EAC6-0771-4628-A212-174417E3DCEC}"/>
    <cellStyle name="style1538387222815" xfId="125" xr:uid="{CDF81CB2-E4A7-4CB7-8CAB-98CEF4421A17}"/>
    <cellStyle name="style1538387222940" xfId="126" xr:uid="{07E25B8B-9F06-4752-BA8E-6DD120DA10A6}"/>
    <cellStyle name="style1538387229003" xfId="127" xr:uid="{5C82C301-4E91-40AD-8D49-D8BB0ABB6D54}"/>
    <cellStyle name="style1538399385635" xfId="128" xr:uid="{86D6C032-954D-4BCA-AB76-6C74F7712A43}"/>
    <cellStyle name="style1538399385776" xfId="129" xr:uid="{CDD6DC81-29B8-4AD4-8CAF-C7981FA53F45}"/>
    <cellStyle name="style1538399386979" xfId="130" xr:uid="{2DC2B690-2C7B-420A-AF25-846B610F012C}"/>
    <cellStyle name="style1538399387214" xfId="131" xr:uid="{4380C4BC-B718-431C-863C-02C6E61CFB68}"/>
    <cellStyle name="style1538399391276" xfId="132" xr:uid="{3C3FF0D7-E18D-49C3-AB94-8BBE3F714B0E}"/>
    <cellStyle name="style1538399391417" xfId="133" xr:uid="{C0236833-EE35-4A1F-951A-24CE8B2BE748}"/>
    <cellStyle name="style1538399391542" xfId="134" xr:uid="{ACA790E7-2FA4-4E13-9E77-1DE0C374DC6A}"/>
    <cellStyle name="style1538399397229" xfId="135" xr:uid="{5B915F67-12CA-49A0-B2E5-AE1FE342328A}"/>
    <cellStyle name="style1538404058293" xfId="136" xr:uid="{5D54C06B-3873-414A-8631-56710C334A58}"/>
    <cellStyle name="style1538404058433" xfId="137" xr:uid="{C06EE2BB-0334-45A1-9AEE-86FBC33A6737}"/>
    <cellStyle name="style1538404059683" xfId="138" xr:uid="{CBB5E82D-E7ED-4274-A70C-F4D37D540FA7}"/>
    <cellStyle name="style1538404059902" xfId="139" xr:uid="{3FD35134-3A1E-49CC-A54B-B072098B5411}"/>
    <cellStyle name="style1538404063965" xfId="140" xr:uid="{0A221058-6C4A-4DFF-9626-92E74A0492E2}"/>
    <cellStyle name="style1538404064105" xfId="141" xr:uid="{4EC08D90-380B-421A-9560-026C0EC5A27C}"/>
    <cellStyle name="style1538404064215" xfId="142" xr:uid="{9453ED2B-D0E7-4A84-BE1F-E67C97BBF0B2}"/>
    <cellStyle name="style1538404069856" xfId="143" xr:uid="{F64F680E-EF5B-470C-ADBD-81E6805B0704}"/>
    <cellStyle name="style1538404977605" xfId="144" xr:uid="{946BE33F-B62D-48BC-B03E-00D67F3B6B4A}"/>
    <cellStyle name="style1538404977761" xfId="145" xr:uid="{861E8DCF-DAAB-474F-B3AB-2E6A64D6ACB5}"/>
    <cellStyle name="style1538404978965" xfId="146" xr:uid="{34C2EB1F-1FB8-46BA-A1CB-D076EAD9D81B}"/>
    <cellStyle name="style1538404979199" xfId="147" xr:uid="{B9F5BBCA-7982-458D-ADC3-35A2BB09717D}"/>
    <cellStyle name="style1538404983402" xfId="148" xr:uid="{7C1B18D2-459D-4FAA-B2E4-2DC1F137CF46}"/>
    <cellStyle name="style1538404983543" xfId="149" xr:uid="{E2A73454-FE32-468A-8B99-1B7CD150BE64}"/>
    <cellStyle name="style1538404983652" xfId="150" xr:uid="{9F5D0F26-3266-467E-A3A7-C08A5EFD706C}"/>
    <cellStyle name="style1538404989481" xfId="151" xr:uid="{5E77D2E9-6E56-4621-9054-3266445EE342}"/>
    <cellStyle name="style1538405555969" xfId="152" xr:uid="{EF452A59-DF15-43E8-9B71-4A5284B3D928}"/>
    <cellStyle name="style1538405556109" xfId="153" xr:uid="{9FF4A954-1608-4803-91EB-B30E95680CF9}"/>
    <cellStyle name="style1538405557281" xfId="154" xr:uid="{8AD12D1E-F1F6-4418-AF07-44C92DEBB38B}"/>
    <cellStyle name="style1538405557500" xfId="155" xr:uid="{44089549-111A-4DDC-B875-0FBD0A434907}"/>
    <cellStyle name="style1538405561422" xfId="156" xr:uid="{3FD56663-5C9A-4BC3-988C-98F9AD141464}"/>
    <cellStyle name="style1538405561547" xfId="157" xr:uid="{69F34941-7920-432A-93C9-7C1242E9EA59}"/>
    <cellStyle name="style1538405561656" xfId="158" xr:uid="{3C9F8582-981F-4685-9CEC-B78153B8709A}"/>
    <cellStyle name="style1538405567219" xfId="159" xr:uid="{71CDFBDC-CE42-4EE4-84EF-52EDC1D1394A}"/>
    <cellStyle name="style1538406729550" xfId="160" xr:uid="{2D93551D-EAB2-4E2F-8D8A-4B527B0BEAC2}"/>
    <cellStyle name="style1538406729691" xfId="161" xr:uid="{30D6B4CE-B3A9-48E5-9545-E31C8F5237B7}"/>
    <cellStyle name="style1538406730894" xfId="162" xr:uid="{3D45565C-8DD5-4A55-93A6-2323C7852DB1}"/>
    <cellStyle name="style1538406731128" xfId="163" xr:uid="{CEC68ACE-F9D3-45B5-926F-32B72F386886}"/>
    <cellStyle name="style1538406735253" xfId="164" xr:uid="{F4E5A2AE-98FE-4160-AF48-48C04AFE35E8}"/>
    <cellStyle name="style1538406735378" xfId="165" xr:uid="{02D84CE2-4560-436F-8B8F-5641FBC9092D}"/>
    <cellStyle name="style1538406735488" xfId="166" xr:uid="{82167118-17BE-4AD0-AA5E-C727999CE247}"/>
    <cellStyle name="style1538406741285" xfId="167" xr:uid="{E5058A0B-0C4F-4D9B-AEC3-4975C8EAC840}"/>
    <cellStyle name="style1538407586517" xfId="168" xr:uid="{8961B5CA-B62A-463A-B694-6412F2D098F3}"/>
    <cellStyle name="style1538407586688" xfId="169" xr:uid="{F75EC015-77A5-4C08-A088-B4D4F4A78ED2}"/>
    <cellStyle name="style1538407587985" xfId="170" xr:uid="{E71477A8-21FF-44CB-AF0F-AA01DB1B0851}"/>
    <cellStyle name="style1538407588220" xfId="171" xr:uid="{D23968F2-9E91-470C-A033-09B2944E94E6}"/>
    <cellStyle name="style1538407592595" xfId="172" xr:uid="{8FC6E475-9A4F-4C18-B4A9-FB0373946480}"/>
    <cellStyle name="style1538407592736" xfId="173" xr:uid="{1E8C8FE2-3DCB-4B39-80E3-BBF8ED1B5742}"/>
    <cellStyle name="style1538407592861" xfId="174" xr:uid="{79BD3E81-B689-4A8E-8362-6C0832E1349B}"/>
    <cellStyle name="style1538407599110" xfId="175" xr:uid="{F04BDF39-E0FC-4D8E-8986-2F9A11F5FE82}"/>
    <cellStyle name="style1538408090497" xfId="176" xr:uid="{2C42905D-6956-4177-8744-C89B435DAE8F}"/>
    <cellStyle name="style1538408090637" xfId="177" xr:uid="{EEBADC3F-3FF4-4ED6-8779-694CEE2E00C8}"/>
    <cellStyle name="style1538408091809" xfId="178" xr:uid="{D93D92BA-A848-4DBC-8C60-44EA990D8B65}"/>
    <cellStyle name="style1538408092028" xfId="179" xr:uid="{0F61357A-D2CD-494A-A5EC-ACF084348413}"/>
    <cellStyle name="style1538408095965" xfId="180" xr:uid="{55AE32DE-5379-44E9-B36F-C81C26EB8C36}"/>
    <cellStyle name="style1538408096090" xfId="181" xr:uid="{BE6A5E3C-CCFA-411C-BBE8-57DF4498BD85}"/>
    <cellStyle name="style1538408096215" xfId="182" xr:uid="{EEADAA32-CBFA-4974-807C-6ACE1DF604E4}"/>
    <cellStyle name="style1538408101949" xfId="183" xr:uid="{E12D7000-EE4F-407F-AF6F-69E6C226C978}"/>
    <cellStyle name="style1538408751765" xfId="184" xr:uid="{A11C1734-403C-4DCC-8021-39332D22CF2E}"/>
    <cellStyle name="style1538408751906" xfId="185" xr:uid="{DC497154-F1B0-4524-BB06-94E910E2BC7C}"/>
    <cellStyle name="style1538408753078" xfId="186" xr:uid="{B18A717F-E531-44E6-91F2-AFE40A787829}"/>
    <cellStyle name="style1538408753297" xfId="187" xr:uid="{7B452569-62DA-48EF-AA27-1077D1739726}"/>
    <cellStyle name="style1538408757250" xfId="188" xr:uid="{36E73C66-CA18-4D4E-ADF7-9B4CC88D539C}"/>
    <cellStyle name="style1538408757390" xfId="189" xr:uid="{D9E1A959-949D-4A5A-8717-DE72729422B0}"/>
    <cellStyle name="style1538408757500" xfId="190" xr:uid="{D6DAB160-77F2-4264-B90C-6392DE4C1481}"/>
    <cellStyle name="style1538408763172" xfId="191" xr:uid="{7D32B06C-6F58-4074-B6A1-5AAA64DAFE08}"/>
    <cellStyle name="style1552045203242" xfId="192" xr:uid="{49906496-4E28-464C-9B1D-14A2005BCCD0}"/>
    <cellStyle name="style1552045203304" xfId="193" xr:uid="{7D0588B5-5DEC-4375-940A-397EF9125607}"/>
    <cellStyle name="style1552045203382" xfId="194" xr:uid="{F1F8EAF3-08E3-4589-9EBD-81193224E184}"/>
    <cellStyle name="style1552045203445" xfId="195" xr:uid="{9C165020-DE28-4B23-A714-6184C9096E07}"/>
    <cellStyle name="style1552045203507" xfId="196" xr:uid="{04ED93A3-98E2-4EF8-B5B3-DAE9FF12AD4B}"/>
    <cellStyle name="style1552045203664" xfId="197" xr:uid="{143A5324-0BFC-49A9-8D41-509895D53732}"/>
    <cellStyle name="style1552045203820" xfId="198" xr:uid="{C465CDA0-49B8-4458-B95A-D13816E59191}"/>
    <cellStyle name="style1552045203882" xfId="199" xr:uid="{7929384D-7834-4564-8234-4AC238C09471}"/>
    <cellStyle name="style1552045203945" xfId="200" xr:uid="{00C1B7AB-E673-4FCF-AAFD-58D9988077F7}"/>
    <cellStyle name="style1552045525898" xfId="201" xr:uid="{626D7B97-2FFC-45D4-9C7B-D659AFF96277}"/>
    <cellStyle name="style1552045997555" xfId="202" xr:uid="{659E3DAA-A377-4E34-93AD-7F615C989CAF}"/>
    <cellStyle name="style1552045997618" xfId="203" xr:uid="{96619B76-E470-4657-80A9-1B696E0BA4FE}"/>
    <cellStyle name="style1552045997696" xfId="204" xr:uid="{923E1C67-FE2F-4054-9595-77AFB702B2F5}"/>
    <cellStyle name="style1594904321646" xfId="205" xr:uid="{1A160973-D229-4054-996D-AAE004C6EB91}"/>
    <cellStyle name="style1594904321990" xfId="206" xr:uid="{B295D07D-9734-41FE-9FD7-C6F1EF47B443}"/>
    <cellStyle name="style1594904324505" xfId="207" xr:uid="{8794BC3F-2672-4AE7-A7FB-E7A605894FC4}"/>
    <cellStyle name="style1594904324990" xfId="208" xr:uid="{730FE261-37B1-4BAA-B1D0-08D2F8E124CA}"/>
    <cellStyle name="style1594904325490" xfId="209" xr:uid="{BAEB8832-B4D2-4749-B3FD-F5E1DC8C8FF3}"/>
    <cellStyle name="style1594904326271" xfId="210" xr:uid="{30FECF26-82A1-497E-B7A6-67DACF3C2499}"/>
    <cellStyle name="style1594904329365" xfId="211" xr:uid="{47987BE4-F0B6-4826-8F29-B5871A175D29}"/>
    <cellStyle name="style1594904329677" xfId="212" xr:uid="{8B48111D-EB3D-4A53-A8E5-689216CA5204}"/>
    <cellStyle name="style1594904329974" xfId="213" xr:uid="{D4830232-BBCC-4531-A44D-7C23006DEDEA}"/>
    <cellStyle name="style1594904333505" xfId="214" xr:uid="{27D0B967-1E12-4218-ACE1-7FF414EFF4E1}"/>
    <cellStyle name="style1594904333802" xfId="215" xr:uid="{D27B33DE-8D0B-461F-BE97-C3AAE3F24DE7}"/>
    <cellStyle name="style1594904334209" xfId="216" xr:uid="{A4930E45-15AF-4BA5-96A8-9A157C8D331D}"/>
    <cellStyle name="style1594904334802" xfId="217" xr:uid="{498A2B7F-39C7-406E-B6F9-D0F1D3B845E1}"/>
    <cellStyle name="style1594904335552" xfId="218" xr:uid="{80AF544B-C6A7-42CB-8412-99EA963D83B1}"/>
    <cellStyle name="style1594904335693" xfId="219" xr:uid="{0F0693A8-B37A-4519-A321-06F7FE2E9B5F}"/>
    <cellStyle name="style1594904337099" xfId="220" xr:uid="{63C4A774-FDE8-45D8-AA93-154D542A0894}"/>
    <cellStyle name="style1594904337224" xfId="221" xr:uid="{3A396EEC-FF6B-449E-9364-5553FC7A86E0}"/>
    <cellStyle name="style1594904338349" xfId="222" xr:uid="{A79406CB-0F82-44F5-9741-C797C81D80D6}"/>
    <cellStyle name="style1597050974153" xfId="223" xr:uid="{9DB4D023-38BE-4A92-A817-47F5D1F0848C}"/>
    <cellStyle name="style1597050975075" xfId="224" xr:uid="{FE6F386D-D536-4A68-86F3-AC34669AAB4C}"/>
    <cellStyle name="style1597050978060" xfId="225" xr:uid="{897B0EC8-27F7-4B56-9D55-1B496245E536}"/>
    <cellStyle name="style1597050978903" xfId="226" xr:uid="{1F5F0B80-5049-4B98-9252-CCA44D8D269C}"/>
    <cellStyle name="style1597050983872" xfId="227" xr:uid="{AB718D64-D831-4963-BB3E-86353171DCAE}"/>
    <cellStyle name="style1597050983997" xfId="228" xr:uid="{DEC5912E-89B4-4340-BB01-FB775F5B8E65}"/>
    <cellStyle name="style1597050984685" xfId="229" xr:uid="{252B33C3-7C0A-4FAF-8E22-2360381BBFB9}"/>
    <cellStyle name="style1597050986716" xfId="230" xr:uid="{B1903884-37C1-4514-8127-B919D7452403}"/>
    <cellStyle name="style1597050987138" xfId="231" xr:uid="{18A69570-6353-4B0F-BD31-A5C787445568}"/>
    <cellStyle name="style1597050987716" xfId="232" xr:uid="{70AE37C7-50E7-4865-936A-01479F2E7CD8}"/>
    <cellStyle name="Titel" xfId="233" xr:uid="{8AC9B2A6-7FE3-41F8-9D08-A66353F9E225}"/>
    <cellStyle name="Totaal" xfId="234" xr:uid="{80342466-F96A-4814-8E4C-7194857DF087}"/>
    <cellStyle name="Uitvoer" xfId="235" xr:uid="{CE476DCE-9E9B-4F7E-9D5C-82ADD59FDE56}"/>
    <cellStyle name="Verklarende tekst" xfId="236" xr:uid="{254B0AE9-5F33-40D3-991C-ED33A1D1C7B6}"/>
    <cellStyle name="Waarschuwingstekst" xfId="237" xr:uid="{6F9CA7C4-DA2E-45F9-AC4B-41E3925CC27D}"/>
  </cellStyles>
  <dxfs count="0"/>
  <tableStyles count="0" defaultTableStyle="TableStyleMedium2" defaultPivotStyle="PivotStyleLight16"/>
  <colors>
    <mruColors>
      <color rgb="FFF2F2F2"/>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1D99D-E436-4B79-B207-DE8A5033F075}">
  <dimension ref="A1:AH167"/>
  <sheetViews>
    <sheetView tabSelected="1" zoomScaleNormal="100" workbookViewId="0">
      <pane xSplit="2" ySplit="9" topLeftCell="C10" activePane="bottomRight" state="frozen"/>
      <selection pane="topRight" activeCell="C1" sqref="C1"/>
      <selection pane="bottomLeft" activeCell="A11" sqref="A11"/>
      <selection pane="bottomRight" activeCell="B11" sqref="B11"/>
    </sheetView>
  </sheetViews>
  <sheetFormatPr defaultColWidth="8.42578125" defaultRowHeight="12.75" x14ac:dyDescent="0.2"/>
  <cols>
    <col min="1" max="1" width="44.7109375" style="88" customWidth="1"/>
    <col min="2" max="2" width="70.85546875" style="88" customWidth="1"/>
    <col min="3" max="3" width="13" style="154" customWidth="1"/>
    <col min="4" max="8" width="13.140625" style="88" customWidth="1"/>
    <col min="9" max="34" width="8.42578125" style="60"/>
    <col min="35" max="16384" width="8.42578125" style="88"/>
  </cols>
  <sheetData>
    <row r="1" spans="1:19" s="60" customFormat="1" ht="21" x14ac:dyDescent="0.35">
      <c r="A1" s="59" t="s">
        <v>181</v>
      </c>
      <c r="C1" s="151"/>
    </row>
    <row r="2" spans="1:19" s="60" customFormat="1" ht="15" x14ac:dyDescent="0.25">
      <c r="A2" s="61" t="s">
        <v>321</v>
      </c>
      <c r="C2" s="151"/>
    </row>
    <row r="3" spans="1:19" s="60" customFormat="1" ht="15" x14ac:dyDescent="0.25">
      <c r="A3" s="61" t="s">
        <v>152</v>
      </c>
      <c r="B3" s="62"/>
      <c r="C3" s="152"/>
      <c r="D3" s="62"/>
      <c r="E3" s="62"/>
      <c r="F3" s="62"/>
      <c r="G3" s="62"/>
      <c r="H3" s="62"/>
    </row>
    <row r="4" spans="1:19" s="60" customFormat="1" ht="15" customHeight="1" x14ac:dyDescent="0.25">
      <c r="A4" s="109" t="s">
        <v>322</v>
      </c>
      <c r="B4" s="62"/>
      <c r="C4" s="152"/>
      <c r="D4" s="62"/>
      <c r="E4" s="62"/>
      <c r="F4" s="62"/>
      <c r="G4" s="62"/>
      <c r="H4" s="62"/>
    </row>
    <row r="5" spans="1:19" s="60" customFormat="1" ht="15.6" customHeight="1" x14ac:dyDescent="0.25">
      <c r="B5" s="62"/>
      <c r="C5" s="152"/>
      <c r="D5" s="62"/>
      <c r="E5" s="62"/>
      <c r="F5" s="62"/>
      <c r="G5" s="62"/>
      <c r="H5" s="62"/>
    </row>
    <row r="6" spans="1:19" ht="31.5" customHeight="1" x14ac:dyDescent="0.25">
      <c r="A6" s="63"/>
      <c r="B6" s="64"/>
      <c r="C6" s="127" t="s">
        <v>318</v>
      </c>
      <c r="D6" s="127"/>
      <c r="E6" s="127"/>
      <c r="F6" s="127"/>
      <c r="G6" s="127"/>
      <c r="H6" s="127"/>
    </row>
    <row r="7" spans="1:19" ht="18.75" customHeight="1" x14ac:dyDescent="0.3">
      <c r="A7" s="65" t="s">
        <v>0</v>
      </c>
      <c r="B7" s="66"/>
      <c r="C7" s="67">
        <v>2024</v>
      </c>
      <c r="D7" s="67">
        <v>2023</v>
      </c>
      <c r="E7" s="67">
        <v>2022</v>
      </c>
      <c r="F7" s="67" t="s">
        <v>203</v>
      </c>
      <c r="G7" s="67" t="s">
        <v>204</v>
      </c>
      <c r="H7" s="67">
        <v>2019</v>
      </c>
    </row>
    <row r="8" spans="1:19" ht="15" x14ac:dyDescent="0.25">
      <c r="A8" s="68"/>
      <c r="B8" s="69" t="s">
        <v>157</v>
      </c>
      <c r="C8" s="141">
        <v>11.4</v>
      </c>
      <c r="D8" s="48">
        <v>11.2</v>
      </c>
      <c r="E8" s="48">
        <v>10.8</v>
      </c>
      <c r="F8" s="48">
        <v>9.6</v>
      </c>
      <c r="G8" s="70">
        <v>10.199999999999999</v>
      </c>
      <c r="H8" s="70">
        <v>11.7</v>
      </c>
    </row>
    <row r="9" spans="1:19" ht="15" x14ac:dyDescent="0.25">
      <c r="A9" s="72"/>
      <c r="B9" s="73" t="s">
        <v>158</v>
      </c>
      <c r="C9" s="142">
        <v>12.2</v>
      </c>
      <c r="D9" s="74">
        <v>11.9</v>
      </c>
      <c r="E9" s="74">
        <v>11.5</v>
      </c>
      <c r="F9" s="74">
        <v>10.3</v>
      </c>
      <c r="G9" s="74">
        <v>11</v>
      </c>
      <c r="H9" s="74">
        <v>12.4</v>
      </c>
    </row>
    <row r="10" spans="1:19" ht="15" x14ac:dyDescent="0.25">
      <c r="A10" s="139"/>
      <c r="B10" s="69" t="s">
        <v>38</v>
      </c>
      <c r="C10" s="141">
        <v>11.2</v>
      </c>
      <c r="D10" s="99">
        <v>11.1</v>
      </c>
      <c r="E10" s="99">
        <v>10.9</v>
      </c>
      <c r="F10" s="99">
        <v>9.4</v>
      </c>
      <c r="G10" s="99">
        <v>10.4</v>
      </c>
      <c r="H10" s="99">
        <v>11.5</v>
      </c>
    </row>
    <row r="11" spans="1:19" ht="15" x14ac:dyDescent="0.25">
      <c r="A11" s="139"/>
      <c r="B11" s="69" t="s">
        <v>73</v>
      </c>
      <c r="C11" s="141">
        <v>10.4</v>
      </c>
      <c r="D11" s="140">
        <v>10.199999999999999</v>
      </c>
      <c r="E11" s="140">
        <v>10.1</v>
      </c>
      <c r="F11" s="140">
        <v>8.6</v>
      </c>
      <c r="G11" s="140">
        <v>10.1</v>
      </c>
      <c r="H11" s="140">
        <v>10.4</v>
      </c>
      <c r="M11" s="163"/>
      <c r="N11" s="163"/>
      <c r="O11" s="163"/>
      <c r="P11" s="163"/>
      <c r="Q11" s="163"/>
      <c r="R11" s="163"/>
      <c r="S11" s="163"/>
    </row>
    <row r="12" spans="1:19" ht="15" x14ac:dyDescent="0.25">
      <c r="A12" s="139"/>
      <c r="B12" s="69"/>
      <c r="C12" s="141"/>
      <c r="D12" s="140"/>
      <c r="E12" s="140"/>
      <c r="F12" s="140"/>
      <c r="G12" s="140"/>
      <c r="H12" s="140"/>
      <c r="M12" s="163"/>
      <c r="N12" s="163"/>
      <c r="O12" s="163"/>
      <c r="P12" s="163"/>
      <c r="Q12" s="163"/>
      <c r="R12" s="163"/>
      <c r="S12" s="163"/>
    </row>
    <row r="13" spans="1:19" ht="25.5" customHeight="1" x14ac:dyDescent="0.25">
      <c r="A13" s="75" t="s">
        <v>61</v>
      </c>
      <c r="B13" s="76"/>
      <c r="C13" s="143"/>
      <c r="D13" s="114"/>
      <c r="E13" s="77"/>
      <c r="F13" s="77"/>
      <c r="G13" s="77"/>
      <c r="H13" s="78"/>
      <c r="M13" s="163"/>
      <c r="N13" s="163"/>
      <c r="O13" s="163"/>
      <c r="P13" s="163"/>
      <c r="Q13" s="163"/>
      <c r="R13" s="163"/>
      <c r="S13" s="163"/>
    </row>
    <row r="14" spans="1:19" ht="15" x14ac:dyDescent="0.25">
      <c r="A14" s="68" t="s">
        <v>2</v>
      </c>
      <c r="B14" s="69" t="s">
        <v>183</v>
      </c>
      <c r="C14" s="141">
        <v>14.7</v>
      </c>
      <c r="D14" s="99">
        <v>14</v>
      </c>
      <c r="E14" s="99">
        <v>13.6</v>
      </c>
      <c r="F14" s="99">
        <v>11.6</v>
      </c>
      <c r="G14" s="99">
        <v>12.6</v>
      </c>
      <c r="H14" s="99">
        <v>14.4</v>
      </c>
      <c r="M14" s="163"/>
      <c r="N14" s="163"/>
      <c r="O14" s="163"/>
      <c r="P14" s="163"/>
      <c r="Q14" s="163"/>
      <c r="R14" s="163"/>
      <c r="S14" s="163"/>
    </row>
    <row r="15" spans="1:19" ht="15" x14ac:dyDescent="0.25">
      <c r="A15" s="108" t="s">
        <v>205</v>
      </c>
      <c r="B15" s="69" t="s">
        <v>184</v>
      </c>
      <c r="C15" s="155">
        <v>8</v>
      </c>
      <c r="D15" s="99">
        <v>8.1999999999999993</v>
      </c>
      <c r="E15" s="99">
        <v>7.7</v>
      </c>
      <c r="F15" s="99">
        <v>7.5</v>
      </c>
      <c r="G15" s="99">
        <v>7.7</v>
      </c>
      <c r="H15" s="99">
        <v>9</v>
      </c>
      <c r="M15" s="163"/>
      <c r="N15" s="163"/>
      <c r="O15" s="163"/>
      <c r="P15" s="163"/>
      <c r="Q15" s="163"/>
      <c r="R15" s="163"/>
      <c r="S15" s="163"/>
    </row>
    <row r="16" spans="1:19" ht="15" x14ac:dyDescent="0.25">
      <c r="A16" s="79"/>
      <c r="B16" s="69"/>
      <c r="C16" s="155"/>
      <c r="D16" s="99"/>
      <c r="E16" s="99"/>
      <c r="F16" s="99"/>
      <c r="G16" s="99"/>
      <c r="H16" s="99"/>
      <c r="M16" s="163"/>
      <c r="N16" s="163"/>
      <c r="O16" s="163"/>
      <c r="P16" s="163"/>
      <c r="Q16" s="163"/>
      <c r="R16" s="163"/>
      <c r="S16" s="163"/>
    </row>
    <row r="17" spans="1:19" ht="15" x14ac:dyDescent="0.25">
      <c r="A17" s="68" t="s">
        <v>4</v>
      </c>
      <c r="B17" s="69" t="s">
        <v>107</v>
      </c>
      <c r="C17" s="155">
        <v>4</v>
      </c>
      <c r="D17" s="99">
        <v>4.9000000000000004</v>
      </c>
      <c r="E17" s="99">
        <v>4.2</v>
      </c>
      <c r="F17" s="99">
        <v>3.7</v>
      </c>
      <c r="G17" s="99">
        <v>3.5</v>
      </c>
      <c r="H17" s="99">
        <v>6.6</v>
      </c>
      <c r="M17" s="163"/>
      <c r="N17" s="163"/>
      <c r="O17" s="163"/>
      <c r="P17" s="163"/>
      <c r="Q17" s="163"/>
      <c r="R17" s="163"/>
      <c r="S17" s="163"/>
    </row>
    <row r="18" spans="1:19" ht="15" x14ac:dyDescent="0.25">
      <c r="A18" s="79"/>
      <c r="B18" s="81" t="s">
        <v>108</v>
      </c>
      <c r="C18" s="155">
        <v>21.3</v>
      </c>
      <c r="D18" s="99">
        <v>18.100000000000001</v>
      </c>
      <c r="E18" s="99">
        <v>15.8</v>
      </c>
      <c r="F18" s="99">
        <v>16.8</v>
      </c>
      <c r="G18" s="99">
        <v>16.3</v>
      </c>
      <c r="H18" s="99">
        <v>18.899999999999999</v>
      </c>
      <c r="M18" s="163"/>
      <c r="N18" s="163"/>
      <c r="O18" s="163"/>
      <c r="P18" s="163"/>
      <c r="Q18" s="163"/>
      <c r="R18" s="163"/>
      <c r="S18" s="163"/>
    </row>
    <row r="19" spans="1:19" ht="15" x14ac:dyDescent="0.25">
      <c r="A19" s="79"/>
      <c r="B19" s="81" t="s">
        <v>109</v>
      </c>
      <c r="C19" s="155">
        <v>12.7</v>
      </c>
      <c r="D19" s="99">
        <v>12.3</v>
      </c>
      <c r="E19" s="99">
        <v>12.1</v>
      </c>
      <c r="F19" s="99">
        <v>10.6</v>
      </c>
      <c r="G19" s="99">
        <v>11.8</v>
      </c>
      <c r="H19" s="99">
        <v>13</v>
      </c>
    </row>
    <row r="20" spans="1:19" ht="15" x14ac:dyDescent="0.25">
      <c r="A20" s="79"/>
      <c r="B20" s="81" t="s">
        <v>36</v>
      </c>
      <c r="C20" s="155">
        <v>4.2</v>
      </c>
      <c r="D20" s="99">
        <v>5.5</v>
      </c>
      <c r="E20" s="99">
        <v>6</v>
      </c>
      <c r="F20" s="99">
        <v>4</v>
      </c>
      <c r="G20" s="99">
        <v>3.5</v>
      </c>
      <c r="H20" s="99">
        <v>3.8</v>
      </c>
    </row>
    <row r="21" spans="1:19" ht="15" x14ac:dyDescent="0.25">
      <c r="A21" s="79"/>
      <c r="B21" s="82"/>
      <c r="C21" s="156"/>
      <c r="D21" s="99"/>
      <c r="E21" s="99"/>
      <c r="F21" s="99"/>
      <c r="G21" s="99"/>
      <c r="H21" s="99"/>
    </row>
    <row r="22" spans="1:19" ht="15" x14ac:dyDescent="0.25">
      <c r="A22" s="79"/>
      <c r="B22" s="69" t="s">
        <v>37</v>
      </c>
      <c r="C22" s="155">
        <v>12.5</v>
      </c>
      <c r="D22" s="99">
        <v>11.6</v>
      </c>
      <c r="E22" s="99">
        <v>10</v>
      </c>
      <c r="F22" s="99">
        <v>10.4</v>
      </c>
      <c r="G22" s="99">
        <v>9.5</v>
      </c>
      <c r="H22" s="99">
        <v>12.5</v>
      </c>
    </row>
    <row r="23" spans="1:19" ht="15" x14ac:dyDescent="0.25">
      <c r="A23" s="79"/>
      <c r="B23" s="82"/>
      <c r="C23" s="156"/>
      <c r="D23" s="99"/>
      <c r="E23" s="99"/>
      <c r="F23" s="99"/>
      <c r="G23" s="99"/>
      <c r="H23" s="99"/>
    </row>
    <row r="24" spans="1:19" ht="15" x14ac:dyDescent="0.25">
      <c r="A24" s="79"/>
      <c r="B24" s="69" t="s">
        <v>107</v>
      </c>
      <c r="C24" s="155">
        <v>4</v>
      </c>
      <c r="D24" s="99">
        <v>4.9000000000000004</v>
      </c>
      <c r="E24" s="99">
        <v>4.2</v>
      </c>
      <c r="F24" s="99">
        <v>3.7</v>
      </c>
      <c r="G24" s="99">
        <v>3.5</v>
      </c>
      <c r="H24" s="99">
        <v>6.6</v>
      </c>
    </row>
    <row r="25" spans="1:19" ht="15" x14ac:dyDescent="0.25">
      <c r="A25" s="79"/>
      <c r="B25" s="69" t="s">
        <v>110</v>
      </c>
      <c r="C25" s="155">
        <v>20.100000000000001</v>
      </c>
      <c r="D25" s="99">
        <v>18.5</v>
      </c>
      <c r="E25" s="99">
        <v>16.399999999999999</v>
      </c>
      <c r="F25" s="99">
        <v>16.7</v>
      </c>
      <c r="G25" s="99">
        <v>16.2</v>
      </c>
      <c r="H25" s="99">
        <v>19.899999999999999</v>
      </c>
    </row>
    <row r="26" spans="1:19" ht="15" x14ac:dyDescent="0.25">
      <c r="A26" s="79"/>
      <c r="B26" s="69" t="s">
        <v>111</v>
      </c>
      <c r="C26" s="141">
        <v>14.8</v>
      </c>
      <c r="D26" s="99">
        <v>14</v>
      </c>
      <c r="E26" s="99">
        <v>13.8</v>
      </c>
      <c r="F26" s="99">
        <v>11.9</v>
      </c>
      <c r="G26" s="99">
        <v>14.1</v>
      </c>
      <c r="H26" s="99">
        <v>15.7</v>
      </c>
    </row>
    <row r="27" spans="1:19" ht="15" x14ac:dyDescent="0.25">
      <c r="A27" s="79"/>
      <c r="B27" s="69" t="s">
        <v>39</v>
      </c>
      <c r="C27" s="141">
        <v>11.5</v>
      </c>
      <c r="D27" s="99">
        <v>11.8</v>
      </c>
      <c r="E27" s="99">
        <v>12.1</v>
      </c>
      <c r="F27" s="99">
        <v>10.7</v>
      </c>
      <c r="G27" s="99">
        <v>11.5</v>
      </c>
      <c r="H27" s="99">
        <v>12.4</v>
      </c>
    </row>
    <row r="28" spans="1:19" ht="15" x14ac:dyDescent="0.25">
      <c r="A28" s="68"/>
      <c r="B28" s="69" t="s">
        <v>112</v>
      </c>
      <c r="C28" s="141">
        <v>10.5</v>
      </c>
      <c r="D28" s="99">
        <v>8.4</v>
      </c>
      <c r="E28" s="99">
        <v>6.6</v>
      </c>
      <c r="F28" s="99">
        <v>6.3</v>
      </c>
      <c r="G28" s="99">
        <v>6.8</v>
      </c>
      <c r="H28" s="99">
        <v>6.5</v>
      </c>
    </row>
    <row r="29" spans="1:19" ht="15" x14ac:dyDescent="0.25">
      <c r="A29" s="79"/>
      <c r="B29" s="69" t="s">
        <v>113</v>
      </c>
      <c r="C29" s="141">
        <v>4.2</v>
      </c>
      <c r="D29" s="99">
        <v>6</v>
      </c>
      <c r="E29" s="99">
        <v>6.3</v>
      </c>
      <c r="F29" s="99">
        <v>4.4000000000000004</v>
      </c>
      <c r="G29" s="99">
        <v>3.5</v>
      </c>
      <c r="H29" s="99">
        <v>4</v>
      </c>
    </row>
    <row r="30" spans="1:19" ht="15" x14ac:dyDescent="0.25">
      <c r="A30" s="79"/>
      <c r="B30" s="69" t="s">
        <v>5</v>
      </c>
      <c r="C30" s="141">
        <v>4.3</v>
      </c>
      <c r="D30" s="99">
        <v>3</v>
      </c>
      <c r="E30" s="99">
        <v>3.9</v>
      </c>
      <c r="F30" s="99" t="s">
        <v>250</v>
      </c>
      <c r="G30" s="99" t="s">
        <v>260</v>
      </c>
      <c r="H30" s="99" t="s">
        <v>264</v>
      </c>
    </row>
    <row r="31" spans="1:19" ht="15" x14ac:dyDescent="0.25">
      <c r="A31" s="79"/>
      <c r="B31" s="69"/>
      <c r="C31" s="141"/>
      <c r="D31" s="99"/>
      <c r="E31" s="99"/>
      <c r="F31" s="99"/>
      <c r="G31" s="99"/>
      <c r="H31" s="99"/>
    </row>
    <row r="32" spans="1:19" ht="15" x14ac:dyDescent="0.25">
      <c r="A32" s="68" t="s">
        <v>58</v>
      </c>
      <c r="B32" s="69" t="s">
        <v>117</v>
      </c>
      <c r="C32" s="141">
        <v>15.2</v>
      </c>
      <c r="D32" s="99">
        <v>12.8</v>
      </c>
      <c r="E32" s="99">
        <v>11.9</v>
      </c>
      <c r="F32" s="99">
        <v>11.3</v>
      </c>
      <c r="G32" s="99">
        <v>9.6999999999999993</v>
      </c>
      <c r="H32" s="99">
        <v>12.8</v>
      </c>
    </row>
    <row r="33" spans="1:8" ht="15" x14ac:dyDescent="0.25">
      <c r="A33" s="79"/>
      <c r="B33" s="69" t="s">
        <v>118</v>
      </c>
      <c r="C33" s="141">
        <v>18.399999999999999</v>
      </c>
      <c r="D33" s="99">
        <v>18.2</v>
      </c>
      <c r="E33" s="99">
        <v>17.899999999999999</v>
      </c>
      <c r="F33" s="99">
        <v>15.8</v>
      </c>
      <c r="G33" s="99">
        <v>18.600000000000001</v>
      </c>
      <c r="H33" s="99">
        <v>23.3</v>
      </c>
    </row>
    <row r="34" spans="1:8" ht="15" x14ac:dyDescent="0.25">
      <c r="A34" s="79"/>
      <c r="B34" s="69" t="s">
        <v>139</v>
      </c>
      <c r="C34" s="141">
        <v>15.1</v>
      </c>
      <c r="D34" s="99">
        <v>15</v>
      </c>
      <c r="E34" s="99">
        <v>14.9</v>
      </c>
      <c r="F34" s="99">
        <v>12.8</v>
      </c>
      <c r="G34" s="99">
        <v>14.1</v>
      </c>
      <c r="H34" s="99">
        <v>14</v>
      </c>
    </row>
    <row r="35" spans="1:8" ht="15" x14ac:dyDescent="0.25">
      <c r="A35" s="79"/>
      <c r="B35" s="69" t="s">
        <v>119</v>
      </c>
      <c r="C35" s="141">
        <v>9.8000000000000007</v>
      </c>
      <c r="D35" s="99">
        <v>9.5</v>
      </c>
      <c r="E35" s="99">
        <v>8.8000000000000007</v>
      </c>
      <c r="F35" s="99">
        <v>6.1</v>
      </c>
      <c r="G35" s="99">
        <v>6.6</v>
      </c>
      <c r="H35" s="99">
        <v>6</v>
      </c>
    </row>
    <row r="36" spans="1:8" ht="15" x14ac:dyDescent="0.25">
      <c r="A36" s="79"/>
      <c r="B36" s="69" t="s">
        <v>120</v>
      </c>
      <c r="C36" s="141">
        <v>9.4</v>
      </c>
      <c r="D36" s="99">
        <v>10.3</v>
      </c>
      <c r="E36" s="99">
        <v>7.8</v>
      </c>
      <c r="F36" s="99">
        <v>9.6</v>
      </c>
      <c r="G36" s="99">
        <v>9.1999999999999993</v>
      </c>
      <c r="H36" s="99">
        <v>12.1</v>
      </c>
    </row>
    <row r="37" spans="1:8" ht="15" x14ac:dyDescent="0.25">
      <c r="A37" s="79"/>
      <c r="B37" s="69" t="s">
        <v>121</v>
      </c>
      <c r="C37" s="141">
        <v>10.9</v>
      </c>
      <c r="D37" s="99">
        <v>10.9</v>
      </c>
      <c r="E37" s="99">
        <v>10.4</v>
      </c>
      <c r="F37" s="99">
        <v>8.5</v>
      </c>
      <c r="G37" s="99">
        <v>9.5</v>
      </c>
      <c r="H37" s="99">
        <v>9.6</v>
      </c>
    </row>
    <row r="38" spans="1:8" ht="15" x14ac:dyDescent="0.25">
      <c r="A38" s="79"/>
      <c r="B38" s="69" t="s">
        <v>122</v>
      </c>
      <c r="C38" s="141">
        <v>7.8</v>
      </c>
      <c r="D38" s="99">
        <v>8.3000000000000007</v>
      </c>
      <c r="E38" s="99">
        <v>9.1999999999999993</v>
      </c>
      <c r="F38" s="99">
        <v>8.4</v>
      </c>
      <c r="G38" s="99">
        <v>9</v>
      </c>
      <c r="H38" s="99">
        <v>10.7</v>
      </c>
    </row>
    <row r="39" spans="1:8" ht="15" x14ac:dyDescent="0.25">
      <c r="A39" s="79"/>
      <c r="B39" s="69" t="s">
        <v>123</v>
      </c>
      <c r="C39" s="141">
        <v>4.7</v>
      </c>
      <c r="D39" s="99">
        <v>4.3</v>
      </c>
      <c r="E39" s="99">
        <v>3.7</v>
      </c>
      <c r="F39" s="99">
        <v>3.9</v>
      </c>
      <c r="G39" s="99">
        <v>3.6</v>
      </c>
      <c r="H39" s="99">
        <v>4.2</v>
      </c>
    </row>
    <row r="40" spans="1:8" ht="15" x14ac:dyDescent="0.25">
      <c r="A40" s="79"/>
      <c r="B40" s="85"/>
      <c r="C40" s="141"/>
      <c r="D40" s="99"/>
      <c r="E40" s="99"/>
      <c r="F40" s="99"/>
      <c r="G40" s="99"/>
      <c r="H40" s="99"/>
    </row>
    <row r="41" spans="1:8" ht="15" x14ac:dyDescent="0.25">
      <c r="A41" s="68" t="s">
        <v>159</v>
      </c>
      <c r="B41" s="69" t="s">
        <v>282</v>
      </c>
      <c r="C41" s="141">
        <v>5.9</v>
      </c>
      <c r="D41" s="99">
        <v>5.4</v>
      </c>
      <c r="E41" s="99">
        <v>5.7</v>
      </c>
      <c r="F41" s="99">
        <v>5.0999999999999996</v>
      </c>
      <c r="G41" s="99">
        <v>5.5</v>
      </c>
      <c r="H41" s="99">
        <v>5</v>
      </c>
    </row>
    <row r="42" spans="1:8" ht="15" x14ac:dyDescent="0.25">
      <c r="A42" s="79" t="s">
        <v>160</v>
      </c>
      <c r="B42" s="69" t="s">
        <v>283</v>
      </c>
      <c r="C42" s="141">
        <v>9.5</v>
      </c>
      <c r="D42" s="99">
        <v>9.1</v>
      </c>
      <c r="E42" s="99">
        <v>9</v>
      </c>
      <c r="F42" s="99">
        <v>6.6</v>
      </c>
      <c r="G42" s="99">
        <v>10.199999999999999</v>
      </c>
      <c r="H42" s="99">
        <v>10.1</v>
      </c>
    </row>
    <row r="43" spans="1:8" ht="15" x14ac:dyDescent="0.25">
      <c r="A43" s="79"/>
      <c r="B43" s="69" t="s">
        <v>284</v>
      </c>
      <c r="C43" s="141">
        <v>12.1</v>
      </c>
      <c r="D43" s="99">
        <v>12.3</v>
      </c>
      <c r="E43" s="99">
        <v>12.3</v>
      </c>
      <c r="F43" s="99">
        <v>11</v>
      </c>
      <c r="G43" s="99">
        <v>11.7</v>
      </c>
      <c r="H43" s="99">
        <v>12.4</v>
      </c>
    </row>
    <row r="44" spans="1:8" ht="15" x14ac:dyDescent="0.25">
      <c r="A44" s="79"/>
      <c r="B44" s="85"/>
      <c r="C44" s="141"/>
      <c r="D44" s="99"/>
      <c r="E44" s="99"/>
      <c r="F44" s="99"/>
      <c r="G44" s="99"/>
      <c r="H44" s="99"/>
    </row>
    <row r="45" spans="1:8" ht="15" x14ac:dyDescent="0.25">
      <c r="A45" s="68" t="s">
        <v>51</v>
      </c>
      <c r="B45" s="69" t="s">
        <v>124</v>
      </c>
      <c r="C45" s="141"/>
      <c r="D45" s="99"/>
      <c r="E45" s="99"/>
      <c r="F45" s="99">
        <v>10</v>
      </c>
      <c r="G45" s="99">
        <v>11.3</v>
      </c>
      <c r="H45" s="99">
        <v>12.4</v>
      </c>
    </row>
    <row r="46" spans="1:8" ht="15" x14ac:dyDescent="0.25">
      <c r="A46" s="87" t="s">
        <v>49</v>
      </c>
      <c r="B46" s="69" t="s">
        <v>125</v>
      </c>
      <c r="C46" s="141"/>
      <c r="D46" s="99"/>
      <c r="E46" s="99"/>
      <c r="F46" s="99">
        <v>11.4</v>
      </c>
      <c r="G46" s="99">
        <v>8.9</v>
      </c>
      <c r="H46" s="99">
        <v>10.199999999999999</v>
      </c>
    </row>
    <row r="47" spans="1:8" ht="15" x14ac:dyDescent="0.25">
      <c r="A47" s="87"/>
      <c r="B47" s="69"/>
      <c r="C47" s="141"/>
      <c r="D47" s="99"/>
      <c r="E47" s="99"/>
      <c r="F47" s="99"/>
      <c r="G47" s="99"/>
      <c r="H47" s="99"/>
    </row>
    <row r="48" spans="1:8" ht="15" x14ac:dyDescent="0.25">
      <c r="A48" s="68" t="s">
        <v>185</v>
      </c>
      <c r="B48" s="69" t="s">
        <v>124</v>
      </c>
      <c r="C48" s="155">
        <v>12</v>
      </c>
      <c r="D48" s="99">
        <v>11.7</v>
      </c>
      <c r="E48" s="99">
        <v>11.68</v>
      </c>
      <c r="F48" s="99"/>
      <c r="G48" s="99"/>
      <c r="H48" s="99"/>
    </row>
    <row r="49" spans="1:8" ht="15" x14ac:dyDescent="0.25">
      <c r="A49" s="87" t="s">
        <v>166</v>
      </c>
      <c r="B49" s="69" t="s">
        <v>186</v>
      </c>
      <c r="C49" s="155">
        <v>15</v>
      </c>
      <c r="D49" s="99">
        <v>5.9</v>
      </c>
      <c r="E49" s="99">
        <v>9.89</v>
      </c>
      <c r="F49" s="99"/>
      <c r="G49" s="99"/>
      <c r="H49" s="99"/>
    </row>
    <row r="50" spans="1:8" ht="15" x14ac:dyDescent="0.25">
      <c r="A50" s="87"/>
      <c r="B50" s="69" t="s">
        <v>187</v>
      </c>
      <c r="C50" s="155">
        <v>12.3</v>
      </c>
      <c r="D50" s="99">
        <v>16</v>
      </c>
      <c r="E50" s="99">
        <v>11.08</v>
      </c>
      <c r="F50" s="99"/>
      <c r="G50" s="99"/>
      <c r="H50" s="99"/>
    </row>
    <row r="51" spans="1:8" ht="15" x14ac:dyDescent="0.25">
      <c r="A51" s="87"/>
      <c r="B51" s="112" t="s">
        <v>188</v>
      </c>
      <c r="C51" s="99" t="s">
        <v>271</v>
      </c>
      <c r="D51" s="99" t="s">
        <v>271</v>
      </c>
      <c r="E51" s="99" t="s">
        <v>271</v>
      </c>
      <c r="F51" s="99"/>
      <c r="G51" s="99"/>
      <c r="H51" s="99"/>
    </row>
    <row r="52" spans="1:8" ht="15" x14ac:dyDescent="0.25">
      <c r="A52" s="87"/>
      <c r="B52" s="85"/>
      <c r="C52" s="141"/>
      <c r="D52" s="99"/>
      <c r="E52" s="99"/>
      <c r="F52" s="99"/>
      <c r="G52" s="99"/>
      <c r="H52" s="99"/>
    </row>
    <row r="53" spans="1:8" ht="15" x14ac:dyDescent="0.25">
      <c r="A53" s="68" t="s">
        <v>198</v>
      </c>
      <c r="B53" s="69" t="s">
        <v>126</v>
      </c>
      <c r="C53" s="141"/>
      <c r="D53" s="99"/>
      <c r="E53" s="99">
        <v>10.9</v>
      </c>
      <c r="F53" s="99">
        <v>9.4</v>
      </c>
      <c r="G53" s="99">
        <v>10.4</v>
      </c>
      <c r="H53" s="99">
        <v>11.4</v>
      </c>
    </row>
    <row r="54" spans="1:8" ht="15" x14ac:dyDescent="0.25">
      <c r="A54" s="87" t="s">
        <v>161</v>
      </c>
      <c r="B54" s="69" t="s">
        <v>127</v>
      </c>
      <c r="C54" s="141"/>
      <c r="D54" s="99"/>
      <c r="E54" s="99">
        <v>10.8</v>
      </c>
      <c r="F54" s="99">
        <v>9.6</v>
      </c>
      <c r="G54" s="99">
        <v>8.5</v>
      </c>
      <c r="H54" s="99">
        <v>13.8</v>
      </c>
    </row>
    <row r="55" spans="1:8" ht="15" x14ac:dyDescent="0.25">
      <c r="A55" s="79"/>
      <c r="B55" s="69" t="s">
        <v>128</v>
      </c>
      <c r="C55" s="141"/>
      <c r="D55" s="99"/>
      <c r="E55" s="99">
        <v>9.5</v>
      </c>
      <c r="F55" s="99">
        <v>11.2</v>
      </c>
      <c r="G55" s="99">
        <v>10.5</v>
      </c>
      <c r="H55" s="99">
        <v>12.1</v>
      </c>
    </row>
    <row r="56" spans="1:8" ht="15" x14ac:dyDescent="0.25">
      <c r="A56" s="79"/>
      <c r="B56" s="69"/>
      <c r="C56" s="141"/>
      <c r="D56" s="99"/>
      <c r="E56" s="99"/>
      <c r="F56" s="99"/>
      <c r="G56" s="99"/>
      <c r="H56" s="99"/>
    </row>
    <row r="57" spans="1:8" ht="15" x14ac:dyDescent="0.25">
      <c r="A57" s="68" t="s">
        <v>141</v>
      </c>
      <c r="B57" s="69" t="s">
        <v>142</v>
      </c>
      <c r="C57" s="155">
        <v>11.3</v>
      </c>
      <c r="D57" s="99">
        <v>11.7</v>
      </c>
      <c r="E57" s="99">
        <v>10.9</v>
      </c>
      <c r="F57" s="99"/>
      <c r="G57" s="99"/>
      <c r="H57" s="99"/>
    </row>
    <row r="58" spans="1:8" ht="15" x14ac:dyDescent="0.25">
      <c r="A58" s="87" t="s">
        <v>161</v>
      </c>
      <c r="B58" s="69" t="s">
        <v>143</v>
      </c>
      <c r="C58" s="155">
        <v>10.3</v>
      </c>
      <c r="D58" s="99">
        <v>10.6</v>
      </c>
      <c r="E58" s="99">
        <v>12.8</v>
      </c>
      <c r="F58" s="99"/>
      <c r="G58" s="99"/>
      <c r="H58" s="99"/>
    </row>
    <row r="59" spans="1:8" ht="15" x14ac:dyDescent="0.25">
      <c r="A59" s="79"/>
      <c r="B59" s="69" t="s">
        <v>144</v>
      </c>
      <c r="C59" s="155">
        <v>15.9</v>
      </c>
      <c r="D59" s="99">
        <v>11.4</v>
      </c>
      <c r="E59" s="99">
        <v>9.4</v>
      </c>
      <c r="F59" s="99"/>
      <c r="G59" s="99"/>
      <c r="H59" s="99"/>
    </row>
    <row r="60" spans="1:8" ht="15" x14ac:dyDescent="0.25">
      <c r="A60" s="79"/>
      <c r="B60" s="69" t="s">
        <v>145</v>
      </c>
      <c r="C60" s="155">
        <v>10.199999999999999</v>
      </c>
      <c r="D60" s="99">
        <v>8.1</v>
      </c>
      <c r="E60" s="99">
        <v>9.1999999999999993</v>
      </c>
      <c r="F60" s="99"/>
      <c r="G60" s="99"/>
      <c r="H60" s="99"/>
    </row>
    <row r="61" spans="1:8" ht="15" x14ac:dyDescent="0.25">
      <c r="A61" s="79"/>
      <c r="B61" s="69" t="s">
        <v>146</v>
      </c>
      <c r="C61" s="155">
        <v>9.9</v>
      </c>
      <c r="D61" s="99">
        <v>8</v>
      </c>
      <c r="E61" s="99">
        <v>10.5</v>
      </c>
      <c r="F61" s="99"/>
      <c r="G61" s="99"/>
      <c r="H61" s="99"/>
    </row>
    <row r="62" spans="1:8" ht="15" x14ac:dyDescent="0.25">
      <c r="A62" s="79"/>
      <c r="B62" s="69"/>
      <c r="C62" s="155"/>
      <c r="D62" s="99"/>
      <c r="E62" s="99"/>
      <c r="F62" s="99"/>
      <c r="G62" s="99"/>
      <c r="H62" s="99"/>
    </row>
    <row r="63" spans="1:8" ht="15" x14ac:dyDescent="0.25">
      <c r="A63" s="68" t="s">
        <v>6</v>
      </c>
      <c r="B63" s="69" t="s">
        <v>26</v>
      </c>
      <c r="C63" s="155">
        <v>9.1999999999999993</v>
      </c>
      <c r="D63" s="99">
        <v>8.9</v>
      </c>
      <c r="E63" s="99">
        <v>8.8000000000000007</v>
      </c>
      <c r="F63" s="99">
        <v>7.9</v>
      </c>
      <c r="G63" s="99">
        <v>8.8000000000000007</v>
      </c>
      <c r="H63" s="99">
        <v>9.1999999999999993</v>
      </c>
    </row>
    <row r="64" spans="1:8" ht="15" x14ac:dyDescent="0.25">
      <c r="A64" s="79" t="s">
        <v>160</v>
      </c>
      <c r="B64" s="69" t="s">
        <v>27</v>
      </c>
      <c r="C64" s="155">
        <v>6.9</v>
      </c>
      <c r="D64" s="99">
        <v>7.7</v>
      </c>
      <c r="E64" s="99">
        <v>10.3</v>
      </c>
      <c r="F64" s="99">
        <v>6.8</v>
      </c>
      <c r="G64" s="99">
        <v>7.8</v>
      </c>
      <c r="H64" s="99">
        <v>10.5</v>
      </c>
    </row>
    <row r="65" spans="1:8" ht="15" x14ac:dyDescent="0.25">
      <c r="A65" s="79"/>
      <c r="B65" s="69" t="s">
        <v>28</v>
      </c>
      <c r="C65" s="155">
        <v>5.5</v>
      </c>
      <c r="D65" s="99">
        <v>7.1</v>
      </c>
      <c r="E65" s="99">
        <v>2.6</v>
      </c>
      <c r="F65" s="99">
        <v>2.4</v>
      </c>
      <c r="G65" s="99">
        <v>3.7</v>
      </c>
      <c r="H65" s="99">
        <v>2.2999999999999998</v>
      </c>
    </row>
    <row r="66" spans="1:8" ht="15" x14ac:dyDescent="0.25">
      <c r="A66" s="79"/>
      <c r="B66" s="69" t="s">
        <v>29</v>
      </c>
      <c r="C66" s="155">
        <v>13.6</v>
      </c>
      <c r="D66" s="99">
        <v>13.2</v>
      </c>
      <c r="E66" s="99">
        <v>12.8</v>
      </c>
      <c r="F66" s="99">
        <v>10.9</v>
      </c>
      <c r="G66" s="99">
        <v>13.8</v>
      </c>
      <c r="H66" s="99">
        <v>13.6</v>
      </c>
    </row>
    <row r="67" spans="1:8" s="60" customFormat="1" ht="15" x14ac:dyDescent="0.25">
      <c r="A67" s="79"/>
      <c r="B67" s="69"/>
      <c r="C67" s="155"/>
      <c r="D67" s="99"/>
      <c r="E67" s="99"/>
      <c r="F67" s="99"/>
      <c r="G67" s="99"/>
      <c r="H67" s="99"/>
    </row>
    <row r="68" spans="1:8" s="60" customFormat="1" ht="15" x14ac:dyDescent="0.25">
      <c r="A68" s="68" t="s">
        <v>7</v>
      </c>
      <c r="B68" s="79" t="s">
        <v>8</v>
      </c>
      <c r="C68" s="157">
        <v>14.1</v>
      </c>
      <c r="D68" s="99">
        <v>13</v>
      </c>
      <c r="E68" s="99">
        <v>12.4</v>
      </c>
      <c r="F68" s="99">
        <v>11.6</v>
      </c>
      <c r="G68" s="99">
        <v>10.8</v>
      </c>
      <c r="H68" s="99">
        <v>15.1</v>
      </c>
    </row>
    <row r="69" spans="1:8" s="60" customFormat="1" ht="15" x14ac:dyDescent="0.25">
      <c r="A69" s="87" t="s">
        <v>161</v>
      </c>
      <c r="B69" s="79" t="s">
        <v>32</v>
      </c>
      <c r="C69" s="157">
        <v>12.8</v>
      </c>
      <c r="D69" s="99">
        <v>15.2</v>
      </c>
      <c r="E69" s="99">
        <v>14.2</v>
      </c>
      <c r="F69" s="99">
        <v>12.2</v>
      </c>
      <c r="G69" s="99">
        <v>17.399999999999999</v>
      </c>
      <c r="H69" s="99">
        <v>15.7</v>
      </c>
    </row>
    <row r="70" spans="1:8" s="60" customFormat="1" ht="15" x14ac:dyDescent="0.25">
      <c r="A70" s="79"/>
      <c r="B70" s="79" t="s">
        <v>148</v>
      </c>
      <c r="C70" s="157">
        <v>7</v>
      </c>
      <c r="D70" s="99">
        <v>9.5</v>
      </c>
      <c r="E70" s="99">
        <v>6.5</v>
      </c>
      <c r="F70" s="99">
        <v>6.7</v>
      </c>
      <c r="G70" s="99">
        <v>5.3</v>
      </c>
      <c r="H70" s="99">
        <v>7.9</v>
      </c>
    </row>
    <row r="71" spans="1:8" s="60" customFormat="1" ht="15" x14ac:dyDescent="0.25">
      <c r="A71" s="79"/>
      <c r="B71" s="69" t="s">
        <v>33</v>
      </c>
      <c r="C71" s="155">
        <v>9</v>
      </c>
      <c r="D71" s="99">
        <v>9</v>
      </c>
      <c r="E71" s="99">
        <v>9</v>
      </c>
      <c r="F71" s="99">
        <v>7.1</v>
      </c>
      <c r="G71" s="99">
        <v>8.3000000000000007</v>
      </c>
      <c r="H71" s="99">
        <v>8.6</v>
      </c>
    </row>
    <row r="72" spans="1:8" s="60" customFormat="1" ht="15" x14ac:dyDescent="0.25">
      <c r="A72" s="79"/>
      <c r="B72" s="69" t="s">
        <v>34</v>
      </c>
      <c r="C72" s="155">
        <v>11.9</v>
      </c>
      <c r="D72" s="99">
        <v>10.199999999999999</v>
      </c>
      <c r="E72" s="99">
        <v>11.7</v>
      </c>
      <c r="F72" s="99">
        <v>9.8000000000000007</v>
      </c>
      <c r="G72" s="99">
        <v>11.5</v>
      </c>
      <c r="H72" s="99">
        <v>11.1</v>
      </c>
    </row>
    <row r="73" spans="1:8" s="60" customFormat="1" ht="15" x14ac:dyDescent="0.25">
      <c r="A73" s="79"/>
      <c r="B73" s="69" t="s">
        <v>82</v>
      </c>
      <c r="C73" s="155">
        <v>8.8000000000000007</v>
      </c>
      <c r="D73" s="99">
        <v>11.5</v>
      </c>
      <c r="E73" s="99">
        <v>7.1</v>
      </c>
      <c r="F73" s="99" t="s">
        <v>252</v>
      </c>
      <c r="G73" s="99">
        <v>7.7</v>
      </c>
      <c r="H73" s="99">
        <v>6.3</v>
      </c>
    </row>
    <row r="74" spans="1:8" s="60" customFormat="1" ht="15" x14ac:dyDescent="0.25">
      <c r="A74" s="79"/>
      <c r="B74" s="69" t="s">
        <v>9</v>
      </c>
      <c r="C74" s="155">
        <v>16.8</v>
      </c>
      <c r="D74" s="99">
        <v>15.4</v>
      </c>
      <c r="E74" s="99">
        <v>10.1</v>
      </c>
      <c r="F74" s="99">
        <v>13.7</v>
      </c>
      <c r="G74" s="99">
        <v>10.3</v>
      </c>
      <c r="H74" s="99">
        <v>16.7</v>
      </c>
    </row>
    <row r="75" spans="1:8" s="60" customFormat="1" ht="15" x14ac:dyDescent="0.25">
      <c r="A75" s="79"/>
      <c r="B75" s="69"/>
      <c r="C75" s="155"/>
      <c r="D75" s="99"/>
      <c r="E75" s="99"/>
      <c r="F75" s="99"/>
      <c r="G75" s="99"/>
      <c r="H75" s="99"/>
    </row>
    <row r="76" spans="1:8" s="60" customFormat="1" ht="15" x14ac:dyDescent="0.25">
      <c r="A76" s="68" t="s">
        <v>10</v>
      </c>
      <c r="B76" s="79" t="s">
        <v>11</v>
      </c>
      <c r="C76" s="157"/>
      <c r="D76" s="99"/>
      <c r="E76" s="99"/>
      <c r="F76" s="123" t="s">
        <v>200</v>
      </c>
      <c r="G76" s="123" t="s">
        <v>200</v>
      </c>
      <c r="H76" s="99">
        <v>11.6</v>
      </c>
    </row>
    <row r="77" spans="1:8" s="60" customFormat="1" ht="15" x14ac:dyDescent="0.25">
      <c r="A77" s="68" t="s">
        <v>207</v>
      </c>
      <c r="B77" s="79" t="s">
        <v>162</v>
      </c>
      <c r="C77" s="157"/>
      <c r="D77" s="99"/>
      <c r="E77" s="99"/>
      <c r="F77" s="123" t="s">
        <v>201</v>
      </c>
      <c r="G77" s="123" t="s">
        <v>201</v>
      </c>
      <c r="H77" s="99">
        <v>9.8000000000000007</v>
      </c>
    </row>
    <row r="78" spans="1:8" s="60" customFormat="1" ht="15" x14ac:dyDescent="0.25">
      <c r="A78" s="79" t="s">
        <v>163</v>
      </c>
      <c r="B78" s="79" t="s">
        <v>149</v>
      </c>
      <c r="C78" s="157"/>
      <c r="D78" s="99"/>
      <c r="E78" s="99"/>
      <c r="F78" s="123" t="s">
        <v>202</v>
      </c>
      <c r="G78" s="123" t="s">
        <v>202</v>
      </c>
      <c r="H78" s="99">
        <v>12.8</v>
      </c>
    </row>
    <row r="79" spans="1:8" s="60" customFormat="1" ht="15" x14ac:dyDescent="0.25">
      <c r="A79" s="79"/>
      <c r="B79" s="79" t="s">
        <v>13</v>
      </c>
      <c r="C79" s="157"/>
      <c r="D79" s="99"/>
      <c r="E79" s="99"/>
      <c r="F79" s="123"/>
      <c r="G79" s="123"/>
      <c r="H79" s="99">
        <v>4.2</v>
      </c>
    </row>
    <row r="80" spans="1:8" s="60" customFormat="1" ht="15" x14ac:dyDescent="0.25">
      <c r="A80" s="79"/>
      <c r="B80" s="79" t="s">
        <v>14</v>
      </c>
      <c r="C80" s="157"/>
      <c r="D80" s="99"/>
      <c r="E80" s="99"/>
      <c r="F80" s="123"/>
      <c r="G80" s="123"/>
      <c r="H80" s="99">
        <v>11.3</v>
      </c>
    </row>
    <row r="81" spans="1:8" s="60" customFormat="1" ht="15" x14ac:dyDescent="0.25">
      <c r="A81" s="79"/>
      <c r="B81" s="69" t="s">
        <v>22</v>
      </c>
      <c r="C81" s="155"/>
      <c r="D81" s="99"/>
      <c r="E81" s="99"/>
      <c r="F81" s="123"/>
      <c r="G81" s="123"/>
      <c r="H81" s="99">
        <v>19.3</v>
      </c>
    </row>
    <row r="82" spans="1:8" s="60" customFormat="1" ht="15" x14ac:dyDescent="0.25">
      <c r="A82" s="79"/>
      <c r="B82" s="69" t="s">
        <v>164</v>
      </c>
      <c r="C82" s="155"/>
      <c r="D82" s="99"/>
      <c r="E82" s="99"/>
      <c r="F82" s="123"/>
      <c r="G82" s="123"/>
      <c r="H82" s="99" t="s">
        <v>271</v>
      </c>
    </row>
    <row r="83" spans="1:8" s="60" customFormat="1" ht="15" x14ac:dyDescent="0.25">
      <c r="A83" s="79"/>
      <c r="B83" s="69"/>
      <c r="C83" s="155"/>
      <c r="D83" s="99"/>
      <c r="E83" s="99"/>
      <c r="F83" s="123"/>
      <c r="G83" s="123"/>
      <c r="H83" s="99"/>
    </row>
    <row r="84" spans="1:8" s="60" customFormat="1" ht="15" x14ac:dyDescent="0.25">
      <c r="A84" s="165" t="s">
        <v>10</v>
      </c>
      <c r="B84" s="150" t="s">
        <v>190</v>
      </c>
      <c r="C84" s="160">
        <v>12.4</v>
      </c>
      <c r="D84" s="99">
        <v>12.1</v>
      </c>
      <c r="E84" s="164">
        <v>12.1</v>
      </c>
      <c r="F84" s="123" t="s">
        <v>200</v>
      </c>
      <c r="G84" s="123" t="s">
        <v>200</v>
      </c>
      <c r="H84" s="99"/>
    </row>
    <row r="85" spans="1:8" s="60" customFormat="1" ht="15" x14ac:dyDescent="0.25">
      <c r="A85" s="165" t="s">
        <v>191</v>
      </c>
      <c r="B85" s="150" t="s">
        <v>192</v>
      </c>
      <c r="C85" s="160">
        <v>17.899999999999999</v>
      </c>
      <c r="D85" s="99" t="s">
        <v>286</v>
      </c>
      <c r="E85" s="99" t="s">
        <v>288</v>
      </c>
      <c r="F85" s="123" t="s">
        <v>201</v>
      </c>
      <c r="G85" s="123" t="s">
        <v>201</v>
      </c>
      <c r="H85" s="99"/>
    </row>
    <row r="86" spans="1:8" s="60" customFormat="1" ht="15" x14ac:dyDescent="0.25">
      <c r="A86" s="150" t="s">
        <v>193</v>
      </c>
      <c r="B86" s="150" t="s">
        <v>194</v>
      </c>
      <c r="C86" s="160">
        <v>4.5999999999999996</v>
      </c>
      <c r="D86" s="99">
        <v>5.9</v>
      </c>
      <c r="E86" s="99">
        <v>6.11</v>
      </c>
      <c r="F86" s="123" t="s">
        <v>202</v>
      </c>
      <c r="G86" s="123" t="s">
        <v>202</v>
      </c>
      <c r="H86" s="99"/>
    </row>
    <row r="87" spans="1:8" s="60" customFormat="1" ht="15" x14ac:dyDescent="0.25">
      <c r="A87" s="165"/>
      <c r="B87" s="150" t="s">
        <v>195</v>
      </c>
      <c r="C87" s="160">
        <v>9.4</v>
      </c>
      <c r="D87" s="99" t="s">
        <v>254</v>
      </c>
      <c r="E87" s="99" t="s">
        <v>289</v>
      </c>
      <c r="F87" s="123"/>
      <c r="G87" s="123"/>
      <c r="H87" s="99"/>
    </row>
    <row r="88" spans="1:8" s="60" customFormat="1" ht="15" x14ac:dyDescent="0.25">
      <c r="A88" s="165"/>
      <c r="B88" s="150" t="s">
        <v>196</v>
      </c>
      <c r="C88" s="160">
        <v>19.100000000000001</v>
      </c>
      <c r="D88" s="99">
        <v>18.399999999999999</v>
      </c>
      <c r="E88" s="99">
        <v>17.36</v>
      </c>
      <c r="F88" s="99"/>
      <c r="G88" s="99"/>
      <c r="H88" s="99"/>
    </row>
    <row r="89" spans="1:8" s="60" customFormat="1" ht="15" x14ac:dyDescent="0.25">
      <c r="A89" s="165"/>
      <c r="B89" s="150" t="s">
        <v>197</v>
      </c>
      <c r="C89" s="160">
        <v>6.7</v>
      </c>
      <c r="D89" s="99" t="s">
        <v>287</v>
      </c>
      <c r="E89" s="99">
        <v>0.69</v>
      </c>
      <c r="F89" s="99"/>
      <c r="G89" s="99"/>
      <c r="H89" s="99"/>
    </row>
    <row r="90" spans="1:8" s="60" customFormat="1" ht="15" x14ac:dyDescent="0.25">
      <c r="A90" s="165"/>
      <c r="B90" s="150"/>
      <c r="C90" s="160"/>
      <c r="D90" s="99"/>
      <c r="E90" s="99"/>
      <c r="F90" s="99"/>
      <c r="G90" s="99"/>
      <c r="H90" s="99"/>
    </row>
    <row r="91" spans="1:8" s="60" customFormat="1" ht="15" x14ac:dyDescent="0.25">
      <c r="A91" s="166" t="s">
        <v>15</v>
      </c>
      <c r="B91" s="167" t="s">
        <v>130</v>
      </c>
      <c r="C91" s="168">
        <v>11.8</v>
      </c>
      <c r="D91" s="99">
        <v>12</v>
      </c>
      <c r="E91" s="99">
        <v>11.2</v>
      </c>
      <c r="F91" s="99">
        <v>9.9</v>
      </c>
      <c r="G91" s="99">
        <v>10.3</v>
      </c>
      <c r="H91" s="99">
        <v>12.1</v>
      </c>
    </row>
    <row r="92" spans="1:8" s="60" customFormat="1" ht="15" x14ac:dyDescent="0.25">
      <c r="A92" s="169" t="s">
        <v>161</v>
      </c>
      <c r="B92" s="167" t="s">
        <v>131</v>
      </c>
      <c r="C92" s="168">
        <v>11.2</v>
      </c>
      <c r="D92" s="99">
        <v>9.8000000000000007</v>
      </c>
      <c r="E92" s="99">
        <v>10.1</v>
      </c>
      <c r="F92" s="99">
        <v>10.1</v>
      </c>
      <c r="G92" s="99">
        <v>10.8</v>
      </c>
      <c r="H92" s="99">
        <v>10.3</v>
      </c>
    </row>
    <row r="93" spans="1:8" s="60" customFormat="1" ht="15" x14ac:dyDescent="0.25">
      <c r="A93" s="170"/>
      <c r="B93" s="167" t="s">
        <v>132</v>
      </c>
      <c r="C93" s="168">
        <v>10.7</v>
      </c>
      <c r="D93" s="99">
        <v>10.199999999999999</v>
      </c>
      <c r="E93" s="99">
        <v>10.199999999999999</v>
      </c>
      <c r="F93" s="99">
        <v>8.9</v>
      </c>
      <c r="G93" s="99">
        <v>9.6999999999999993</v>
      </c>
      <c r="H93" s="99">
        <v>11.8</v>
      </c>
    </row>
    <row r="94" spans="1:8" s="60" customFormat="1" ht="15" x14ac:dyDescent="0.25">
      <c r="A94" s="79"/>
      <c r="B94" s="85"/>
      <c r="C94" s="155"/>
      <c r="D94" s="99"/>
      <c r="E94" s="99"/>
      <c r="F94" s="99"/>
      <c r="G94" s="99"/>
      <c r="H94" s="99"/>
    </row>
    <row r="95" spans="1:8" ht="29.25" customHeight="1" x14ac:dyDescent="0.25">
      <c r="A95" s="75" t="s">
        <v>280</v>
      </c>
      <c r="B95" s="89"/>
      <c r="C95" s="158"/>
      <c r="D95" s="75"/>
      <c r="E95" s="75"/>
      <c r="F95" s="75"/>
      <c r="G95" s="75"/>
      <c r="H95" s="75"/>
    </row>
    <row r="96" spans="1:8" ht="15" x14ac:dyDescent="0.25">
      <c r="A96" s="68" t="s">
        <v>35</v>
      </c>
      <c r="B96" s="81" t="s">
        <v>31</v>
      </c>
      <c r="C96" s="155">
        <v>10</v>
      </c>
      <c r="D96" s="99">
        <v>8.6999999999999993</v>
      </c>
      <c r="E96" s="99">
        <v>9.9</v>
      </c>
      <c r="F96" s="99">
        <v>7.2</v>
      </c>
      <c r="G96" s="99">
        <v>7.9</v>
      </c>
      <c r="H96" s="99">
        <v>10</v>
      </c>
    </row>
    <row r="97" spans="1:8" ht="15" x14ac:dyDescent="0.25">
      <c r="A97" s="79" t="s">
        <v>147</v>
      </c>
      <c r="B97" s="81" t="s">
        <v>30</v>
      </c>
      <c r="C97" s="155">
        <v>12.4</v>
      </c>
      <c r="D97" s="99">
        <v>12.8</v>
      </c>
      <c r="E97" s="99">
        <v>11.3</v>
      </c>
      <c r="F97" s="99">
        <v>11.1</v>
      </c>
      <c r="G97" s="99">
        <v>11.3</v>
      </c>
      <c r="H97" s="99">
        <v>12.7</v>
      </c>
    </row>
    <row r="98" spans="1:8" ht="15" x14ac:dyDescent="0.25">
      <c r="A98" s="79"/>
      <c r="B98" s="81"/>
      <c r="C98" s="155"/>
      <c r="D98" s="99"/>
      <c r="E98" s="99"/>
      <c r="F98" s="99"/>
      <c r="G98" s="99"/>
      <c r="H98" s="99"/>
    </row>
    <row r="99" spans="1:8" ht="15" x14ac:dyDescent="0.25">
      <c r="A99" s="79"/>
      <c r="B99" s="85"/>
      <c r="C99" s="155"/>
      <c r="D99" s="99"/>
      <c r="E99" s="99"/>
      <c r="F99" s="99"/>
      <c r="G99" s="99"/>
      <c r="H99" s="99"/>
    </row>
    <row r="100" spans="1:8" ht="15" x14ac:dyDescent="0.25">
      <c r="A100" s="68" t="s">
        <v>16</v>
      </c>
      <c r="B100" s="69" t="s">
        <v>17</v>
      </c>
      <c r="C100" s="155">
        <v>12.9</v>
      </c>
      <c r="D100" s="99">
        <v>11.5</v>
      </c>
      <c r="E100" s="99">
        <v>12.1</v>
      </c>
      <c r="F100" s="99">
        <v>9.6</v>
      </c>
      <c r="G100" s="99">
        <v>9.3000000000000007</v>
      </c>
      <c r="H100" s="99">
        <v>13.4</v>
      </c>
    </row>
    <row r="101" spans="1:8" ht="15" x14ac:dyDescent="0.25">
      <c r="A101" s="79" t="s">
        <v>147</v>
      </c>
      <c r="B101" s="69" t="s">
        <v>18</v>
      </c>
      <c r="C101" s="155">
        <v>11.2</v>
      </c>
      <c r="D101" s="99">
        <v>10.8</v>
      </c>
      <c r="E101" s="99">
        <v>10.3</v>
      </c>
      <c r="F101" s="99">
        <v>10</v>
      </c>
      <c r="G101" s="99">
        <v>10.8</v>
      </c>
      <c r="H101" s="99">
        <v>11</v>
      </c>
    </row>
    <row r="102" spans="1:8" ht="15" x14ac:dyDescent="0.25">
      <c r="A102" s="79"/>
      <c r="B102" s="69" t="s">
        <v>19</v>
      </c>
      <c r="C102" s="155">
        <v>9.8000000000000007</v>
      </c>
      <c r="D102" s="99">
        <v>11.9</v>
      </c>
      <c r="E102" s="99">
        <v>11.1</v>
      </c>
      <c r="F102" s="99">
        <v>8.6</v>
      </c>
      <c r="G102" s="99">
        <v>9.9</v>
      </c>
      <c r="H102" s="99">
        <v>10.8</v>
      </c>
    </row>
    <row r="103" spans="1:8" ht="15" x14ac:dyDescent="0.25">
      <c r="A103" s="79"/>
      <c r="B103" s="69" t="s">
        <v>20</v>
      </c>
      <c r="C103" s="155">
        <v>7.4</v>
      </c>
      <c r="D103" s="99">
        <v>11.6</v>
      </c>
      <c r="E103" s="99">
        <v>4</v>
      </c>
      <c r="F103" s="99" t="s">
        <v>254</v>
      </c>
      <c r="G103" s="99" t="s">
        <v>261</v>
      </c>
      <c r="H103" s="99">
        <v>11.1</v>
      </c>
    </row>
    <row r="104" spans="1:8" ht="15" x14ac:dyDescent="0.25">
      <c r="A104" s="79"/>
      <c r="B104" s="149"/>
      <c r="C104" s="159"/>
      <c r="D104" s="99"/>
      <c r="E104" s="99"/>
      <c r="F104" s="99"/>
      <c r="G104" s="99"/>
      <c r="H104" s="99"/>
    </row>
    <row r="105" spans="1:8" ht="15" x14ac:dyDescent="0.25">
      <c r="A105" s="68" t="s">
        <v>315</v>
      </c>
      <c r="B105" s="150" t="s">
        <v>313</v>
      </c>
      <c r="C105" s="160">
        <v>12.3</v>
      </c>
      <c r="D105" s="99"/>
      <c r="E105" s="99"/>
      <c r="F105" s="99"/>
      <c r="G105" s="99"/>
      <c r="H105" s="99"/>
    </row>
    <row r="106" spans="1:8" ht="15" x14ac:dyDescent="0.25">
      <c r="A106" s="79" t="s">
        <v>49</v>
      </c>
      <c r="B106" s="150" t="s">
        <v>314</v>
      </c>
      <c r="C106" s="160">
        <v>12.2</v>
      </c>
      <c r="D106" s="99"/>
      <c r="E106" s="99"/>
      <c r="F106" s="99"/>
      <c r="G106" s="99"/>
      <c r="H106" s="99"/>
    </row>
    <row r="107" spans="1:8" ht="15" x14ac:dyDescent="0.25">
      <c r="A107" s="79"/>
      <c r="B107" s="69"/>
      <c r="C107" s="155"/>
      <c r="D107" s="99"/>
      <c r="E107" s="99"/>
      <c r="F107" s="99"/>
      <c r="G107" s="99"/>
      <c r="H107" s="99"/>
    </row>
    <row r="108" spans="1:8" ht="15" x14ac:dyDescent="0.25">
      <c r="A108" s="68" t="s">
        <v>99</v>
      </c>
      <c r="B108" s="69" t="s">
        <v>150</v>
      </c>
      <c r="C108" s="155"/>
      <c r="D108" s="99">
        <v>17</v>
      </c>
      <c r="E108" s="99">
        <v>13.8</v>
      </c>
      <c r="F108" s="99">
        <v>10.5</v>
      </c>
      <c r="G108" s="99">
        <v>16.600000000000001</v>
      </c>
      <c r="H108" s="99">
        <v>14.4</v>
      </c>
    </row>
    <row r="109" spans="1:8" ht="15" x14ac:dyDescent="0.25">
      <c r="A109" s="79" t="s">
        <v>49</v>
      </c>
      <c r="B109" s="69" t="s">
        <v>151</v>
      </c>
      <c r="C109" s="155"/>
      <c r="D109" s="99">
        <v>11.2</v>
      </c>
      <c r="E109" s="99">
        <v>11.2</v>
      </c>
      <c r="F109" s="99">
        <v>10.199999999999999</v>
      </c>
      <c r="G109" s="99">
        <v>10.4</v>
      </c>
      <c r="H109" s="99">
        <v>12.2</v>
      </c>
    </row>
    <row r="110" spans="1:8" ht="15" x14ac:dyDescent="0.25">
      <c r="A110" s="79"/>
      <c r="B110" s="69"/>
      <c r="C110" s="161"/>
      <c r="D110" s="99"/>
      <c r="E110" s="99"/>
      <c r="F110" s="99"/>
      <c r="G110" s="99"/>
      <c r="H110" s="99"/>
    </row>
    <row r="111" spans="1:8" ht="15" x14ac:dyDescent="0.25">
      <c r="A111" s="68" t="s">
        <v>55</v>
      </c>
      <c r="B111" s="69" t="s">
        <v>30</v>
      </c>
      <c r="C111" s="155">
        <v>10</v>
      </c>
      <c r="D111" s="99">
        <v>10.8</v>
      </c>
      <c r="E111" s="99">
        <v>10.4</v>
      </c>
      <c r="F111" s="99">
        <v>8.6999999999999993</v>
      </c>
      <c r="G111" s="99">
        <v>10.1</v>
      </c>
      <c r="H111" s="99">
        <v>11.5</v>
      </c>
    </row>
    <row r="112" spans="1:8" ht="15" x14ac:dyDescent="0.25">
      <c r="A112" s="79" t="s">
        <v>49</v>
      </c>
      <c r="B112" s="69" t="s">
        <v>31</v>
      </c>
      <c r="C112" s="155">
        <v>13</v>
      </c>
      <c r="D112" s="99">
        <v>12.3</v>
      </c>
      <c r="E112" s="99">
        <v>11.9</v>
      </c>
      <c r="F112" s="99">
        <v>10.8</v>
      </c>
      <c r="G112" s="99">
        <v>10.3</v>
      </c>
      <c r="H112" s="99">
        <v>11.8</v>
      </c>
    </row>
    <row r="113" spans="1:8" ht="15" x14ac:dyDescent="0.25">
      <c r="A113" s="79"/>
      <c r="B113" s="69"/>
      <c r="C113" s="155"/>
      <c r="D113" s="99"/>
      <c r="E113" s="99"/>
      <c r="F113" s="99"/>
      <c r="G113" s="99"/>
      <c r="H113" s="99"/>
    </row>
    <row r="114" spans="1:8" ht="15" x14ac:dyDescent="0.25">
      <c r="A114" s="68" t="s">
        <v>50</v>
      </c>
      <c r="B114" s="69" t="s">
        <v>30</v>
      </c>
      <c r="C114" s="155">
        <v>8.1999999999999993</v>
      </c>
      <c r="D114" s="99">
        <v>10.4</v>
      </c>
      <c r="E114" s="99">
        <v>10.9</v>
      </c>
      <c r="F114" s="99">
        <v>7.1</v>
      </c>
      <c r="G114" s="99">
        <v>3.2</v>
      </c>
      <c r="H114" s="99">
        <v>6.6</v>
      </c>
    </row>
    <row r="115" spans="1:8" ht="15" x14ac:dyDescent="0.25">
      <c r="A115" s="79" t="s">
        <v>49</v>
      </c>
      <c r="B115" s="69" t="s">
        <v>31</v>
      </c>
      <c r="C115" s="155">
        <v>12.5</v>
      </c>
      <c r="D115" s="99">
        <v>12</v>
      </c>
      <c r="E115" s="99">
        <v>11.5</v>
      </c>
      <c r="F115" s="99">
        <v>10.4</v>
      </c>
      <c r="G115" s="99">
        <v>11.4</v>
      </c>
      <c r="H115" s="99">
        <v>12.7</v>
      </c>
    </row>
    <row r="116" spans="1:8" ht="15" x14ac:dyDescent="0.25">
      <c r="A116" s="79"/>
      <c r="B116" s="69"/>
      <c r="C116" s="155"/>
      <c r="D116" s="99"/>
      <c r="E116" s="99"/>
      <c r="F116" s="99"/>
      <c r="G116" s="99"/>
      <c r="H116" s="99"/>
    </row>
    <row r="117" spans="1:8" ht="15" x14ac:dyDescent="0.25">
      <c r="A117" s="68" t="s">
        <v>165</v>
      </c>
      <c r="B117" s="84" t="s">
        <v>56</v>
      </c>
      <c r="C117" s="155">
        <v>6.4</v>
      </c>
      <c r="D117" s="99">
        <v>8.6</v>
      </c>
      <c r="E117" s="99">
        <v>8.3000000000000007</v>
      </c>
      <c r="F117" s="99">
        <v>3.5</v>
      </c>
      <c r="G117" s="99">
        <v>1.4</v>
      </c>
      <c r="H117" s="99">
        <v>8</v>
      </c>
    </row>
    <row r="118" spans="1:8" ht="15" x14ac:dyDescent="0.25">
      <c r="A118" s="68" t="s">
        <v>52</v>
      </c>
      <c r="B118" s="84" t="s">
        <v>57</v>
      </c>
      <c r="C118" s="157">
        <v>10.7</v>
      </c>
      <c r="D118" s="99">
        <v>11.1</v>
      </c>
      <c r="E118" s="99">
        <v>10.7</v>
      </c>
      <c r="F118" s="99">
        <v>9.4</v>
      </c>
      <c r="G118" s="99">
        <v>11.6</v>
      </c>
      <c r="H118" s="99">
        <v>11.9</v>
      </c>
    </row>
    <row r="119" spans="1:8" ht="15" x14ac:dyDescent="0.25">
      <c r="A119" s="79" t="s">
        <v>166</v>
      </c>
      <c r="B119" s="84" t="s">
        <v>244</v>
      </c>
      <c r="C119" s="157" t="s">
        <v>319</v>
      </c>
      <c r="D119" s="99">
        <v>13.3</v>
      </c>
      <c r="E119" s="99" t="s">
        <v>243</v>
      </c>
      <c r="F119" s="99" t="s">
        <v>255</v>
      </c>
      <c r="G119" s="99" t="s">
        <v>262</v>
      </c>
      <c r="H119" s="99" t="s">
        <v>246</v>
      </c>
    </row>
    <row r="120" spans="1:8" ht="15" x14ac:dyDescent="0.25">
      <c r="A120" s="79"/>
      <c r="B120" s="84" t="s">
        <v>21</v>
      </c>
      <c r="C120" s="157">
        <v>13</v>
      </c>
      <c r="D120" s="99">
        <v>12.2</v>
      </c>
      <c r="E120" s="99">
        <v>11.8</v>
      </c>
      <c r="F120" s="99">
        <v>10.7</v>
      </c>
      <c r="G120" s="99">
        <v>11.4</v>
      </c>
      <c r="H120" s="99">
        <v>12.9</v>
      </c>
    </row>
    <row r="121" spans="1:8" ht="15" x14ac:dyDescent="0.25">
      <c r="A121" s="79"/>
      <c r="B121" s="84"/>
      <c r="C121" s="157"/>
      <c r="D121" s="99"/>
      <c r="E121" s="99"/>
      <c r="F121" s="99"/>
      <c r="G121" s="99"/>
      <c r="H121" s="99"/>
    </row>
    <row r="122" spans="1:8" ht="15" x14ac:dyDescent="0.25">
      <c r="A122" s="68" t="s">
        <v>42</v>
      </c>
      <c r="B122" s="79" t="s">
        <v>43</v>
      </c>
      <c r="C122" s="157">
        <v>6.7</v>
      </c>
      <c r="D122" s="99">
        <v>4.5</v>
      </c>
      <c r="E122" s="99">
        <v>4.9000000000000004</v>
      </c>
      <c r="F122" s="99" t="s">
        <v>257</v>
      </c>
      <c r="G122" s="99">
        <v>1.2</v>
      </c>
      <c r="H122" s="99">
        <v>5.3</v>
      </c>
    </row>
    <row r="123" spans="1:8" ht="15" x14ac:dyDescent="0.25">
      <c r="A123" s="79" t="s">
        <v>49</v>
      </c>
      <c r="B123" s="79" t="s">
        <v>44</v>
      </c>
      <c r="C123" s="157" t="s">
        <v>286</v>
      </c>
      <c r="D123" s="99">
        <v>12.7</v>
      </c>
      <c r="E123" s="99" t="s">
        <v>248</v>
      </c>
      <c r="F123" s="99" t="s">
        <v>271</v>
      </c>
      <c r="G123" s="99" t="s">
        <v>271</v>
      </c>
      <c r="H123" s="99" t="s">
        <v>267</v>
      </c>
    </row>
    <row r="124" spans="1:8" ht="15" x14ac:dyDescent="0.25">
      <c r="A124" s="79"/>
      <c r="B124" s="79" t="s">
        <v>45</v>
      </c>
      <c r="C124" s="157" t="s">
        <v>320</v>
      </c>
      <c r="D124" s="99" t="s">
        <v>290</v>
      </c>
      <c r="E124" s="99" t="s">
        <v>249</v>
      </c>
      <c r="F124" s="99" t="s">
        <v>259</v>
      </c>
      <c r="G124" s="99" t="s">
        <v>276</v>
      </c>
      <c r="H124" s="99" t="s">
        <v>268</v>
      </c>
    </row>
    <row r="125" spans="1:8" ht="15" x14ac:dyDescent="0.25">
      <c r="A125" s="79"/>
      <c r="B125" s="79"/>
      <c r="C125" s="157"/>
      <c r="D125" s="99"/>
      <c r="E125" s="99"/>
      <c r="F125" s="99"/>
      <c r="G125" s="99"/>
      <c r="H125" s="99"/>
    </row>
    <row r="126" spans="1:8" ht="15" x14ac:dyDescent="0.25">
      <c r="A126" s="68" t="s">
        <v>23</v>
      </c>
      <c r="B126" s="69" t="s">
        <v>24</v>
      </c>
      <c r="C126" s="157">
        <v>13</v>
      </c>
      <c r="D126" s="99">
        <v>11.7</v>
      </c>
      <c r="E126" s="99">
        <v>11</v>
      </c>
      <c r="F126" s="99">
        <v>9.9</v>
      </c>
      <c r="G126" s="99">
        <v>10.199999999999999</v>
      </c>
      <c r="H126" s="99">
        <v>11.8</v>
      </c>
    </row>
    <row r="127" spans="1:8" ht="15" x14ac:dyDescent="0.25">
      <c r="A127" s="79" t="s">
        <v>147</v>
      </c>
      <c r="B127" s="69" t="s">
        <v>167</v>
      </c>
      <c r="C127" s="155">
        <v>9.1999999999999993</v>
      </c>
      <c r="D127" s="99">
        <v>10.3</v>
      </c>
      <c r="E127" s="99">
        <v>10.1</v>
      </c>
      <c r="F127" s="99">
        <v>9</v>
      </c>
      <c r="G127" s="99">
        <v>10.1</v>
      </c>
      <c r="H127" s="99">
        <v>11.8</v>
      </c>
    </row>
    <row r="128" spans="1:8" ht="15" x14ac:dyDescent="0.25">
      <c r="A128" s="79"/>
      <c r="B128" s="85"/>
      <c r="C128" s="155"/>
      <c r="D128" s="99"/>
      <c r="E128" s="99"/>
      <c r="F128" s="99"/>
      <c r="G128" s="99"/>
      <c r="H128" s="99"/>
    </row>
    <row r="129" spans="1:8" ht="15" x14ac:dyDescent="0.25">
      <c r="A129" s="68" t="s">
        <v>25</v>
      </c>
      <c r="B129" s="69" t="s">
        <v>168</v>
      </c>
      <c r="C129" s="155">
        <v>9.3000000000000007</v>
      </c>
      <c r="D129" s="99">
        <v>11</v>
      </c>
      <c r="E129" s="99">
        <v>10.7</v>
      </c>
      <c r="F129" s="99">
        <v>9.4</v>
      </c>
      <c r="G129" s="99">
        <v>11.1</v>
      </c>
      <c r="H129" s="99">
        <v>12.8</v>
      </c>
    </row>
    <row r="130" spans="1:8" ht="15" x14ac:dyDescent="0.25">
      <c r="A130" s="79" t="s">
        <v>147</v>
      </c>
      <c r="B130" s="69" t="s">
        <v>169</v>
      </c>
      <c r="C130" s="155">
        <v>8.9</v>
      </c>
      <c r="D130" s="99">
        <v>8.6</v>
      </c>
      <c r="E130" s="99">
        <v>8.1999999999999993</v>
      </c>
      <c r="F130" s="99">
        <v>7.7</v>
      </c>
      <c r="G130" s="99">
        <v>6.5</v>
      </c>
      <c r="H130" s="99">
        <v>8.3000000000000007</v>
      </c>
    </row>
    <row r="131" spans="1:8" s="60" customFormat="1" ht="15.75" thickBot="1" x14ac:dyDescent="0.3">
      <c r="A131" s="91"/>
      <c r="B131" s="92"/>
      <c r="C131" s="153"/>
      <c r="D131" s="93"/>
      <c r="E131" s="95"/>
      <c r="F131" s="95"/>
      <c r="G131" s="94"/>
      <c r="H131" s="95"/>
    </row>
    <row r="132" spans="1:8" s="60" customFormat="1" ht="15" x14ac:dyDescent="0.25">
      <c r="A132" s="79" t="s">
        <v>170</v>
      </c>
      <c r="B132" s="79"/>
      <c r="C132" s="145"/>
      <c r="D132" s="79"/>
      <c r="E132" s="79"/>
      <c r="F132" s="71"/>
      <c r="G132" s="71"/>
      <c r="H132" s="83"/>
    </row>
    <row r="133" spans="1:8" s="60" customFormat="1" ht="15" x14ac:dyDescent="0.25">
      <c r="A133" s="79" t="s">
        <v>206</v>
      </c>
      <c r="B133" s="79"/>
      <c r="C133" s="145"/>
      <c r="D133" s="79"/>
      <c r="E133" s="79"/>
      <c r="F133" s="71"/>
      <c r="G133" s="71"/>
      <c r="H133" s="80"/>
    </row>
    <row r="134" spans="1:8" s="60" customFormat="1" ht="12.75" customHeight="1" x14ac:dyDescent="0.2">
      <c r="A134" s="128" t="s">
        <v>171</v>
      </c>
      <c r="B134" s="128"/>
      <c r="C134" s="128"/>
      <c r="D134" s="128"/>
      <c r="E134" s="128"/>
      <c r="F134" s="128"/>
      <c r="G134" s="128"/>
      <c r="H134" s="128"/>
    </row>
    <row r="135" spans="1:8" s="60" customFormat="1" ht="12.75" customHeight="1" x14ac:dyDescent="0.2">
      <c r="A135" s="128"/>
      <c r="B135" s="128"/>
      <c r="C135" s="128"/>
      <c r="D135" s="128"/>
      <c r="E135" s="128"/>
      <c r="F135" s="128"/>
      <c r="G135" s="128"/>
      <c r="H135" s="128"/>
    </row>
    <row r="136" spans="1:8" s="60" customFormat="1" ht="12.75" customHeight="1" x14ac:dyDescent="0.2">
      <c r="A136" s="128"/>
      <c r="B136" s="128"/>
      <c r="C136" s="128"/>
      <c r="D136" s="128"/>
      <c r="E136" s="128"/>
      <c r="F136" s="128"/>
      <c r="G136" s="128"/>
      <c r="H136" s="128"/>
    </row>
    <row r="137" spans="1:8" s="60" customFormat="1" ht="12.75" customHeight="1" x14ac:dyDescent="0.2">
      <c r="A137" s="128"/>
      <c r="B137" s="128"/>
      <c r="C137" s="128"/>
      <c r="D137" s="128"/>
      <c r="E137" s="128"/>
      <c r="F137" s="128"/>
      <c r="G137" s="128"/>
      <c r="H137" s="128"/>
    </row>
    <row r="138" spans="1:8" s="60" customFormat="1" ht="12.95" customHeight="1" x14ac:dyDescent="0.2">
      <c r="A138" s="128"/>
      <c r="B138" s="128"/>
      <c r="C138" s="128"/>
      <c r="D138" s="128"/>
      <c r="E138" s="128"/>
      <c r="F138" s="128"/>
      <c r="G138" s="128"/>
      <c r="H138" s="128"/>
    </row>
    <row r="139" spans="1:8" s="60" customFormat="1" x14ac:dyDescent="0.2">
      <c r="A139" s="128"/>
      <c r="B139" s="128"/>
      <c r="C139" s="128"/>
      <c r="D139" s="128"/>
      <c r="E139" s="128"/>
      <c r="F139" s="128"/>
      <c r="G139" s="128"/>
      <c r="H139" s="128"/>
    </row>
    <row r="140" spans="1:8" s="60" customFormat="1" x14ac:dyDescent="0.2">
      <c r="A140" s="128"/>
      <c r="B140" s="128"/>
      <c r="C140" s="128"/>
      <c r="D140" s="128"/>
      <c r="E140" s="128"/>
      <c r="F140" s="128"/>
      <c r="G140" s="128"/>
      <c r="H140" s="128"/>
    </row>
    <row r="141" spans="1:8" s="60" customFormat="1" ht="15" x14ac:dyDescent="0.25">
      <c r="A141" s="79" t="s">
        <v>279</v>
      </c>
      <c r="B141" s="79"/>
      <c r="C141" s="145"/>
      <c r="D141" s="79"/>
      <c r="E141" s="79"/>
      <c r="F141" s="79"/>
      <c r="G141" s="79"/>
      <c r="H141" s="79"/>
    </row>
    <row r="142" spans="1:8" ht="15" x14ac:dyDescent="0.25">
      <c r="A142" s="79" t="s">
        <v>272</v>
      </c>
      <c r="B142" s="79"/>
      <c r="C142" s="145"/>
      <c r="D142" s="79"/>
      <c r="E142" s="79"/>
      <c r="F142" s="79"/>
      <c r="G142" s="79"/>
      <c r="H142" s="79"/>
    </row>
    <row r="143" spans="1:8" x14ac:dyDescent="0.2">
      <c r="F143" s="96"/>
      <c r="G143" s="96"/>
    </row>
    <row r="167" spans="6:7" x14ac:dyDescent="0.2">
      <c r="F167" s="96"/>
      <c r="G167" s="96"/>
    </row>
  </sheetData>
  <mergeCells count="2">
    <mergeCell ref="A134:H140"/>
    <mergeCell ref="C6:H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4BE06-9267-4E2F-A141-FBACA366F644}">
  <dimension ref="A1:AH169"/>
  <sheetViews>
    <sheetView zoomScaleNormal="100" workbookViewId="0">
      <pane xSplit="2" ySplit="9" topLeftCell="D10" activePane="bottomRight" state="frozen"/>
      <selection pane="topRight" activeCell="C1" sqref="C1"/>
      <selection pane="bottomLeft" activeCell="A11" sqref="A11"/>
      <selection pane="bottomRight" activeCell="Q23" sqref="Q23"/>
    </sheetView>
  </sheetViews>
  <sheetFormatPr defaultColWidth="8.42578125" defaultRowHeight="12.75" x14ac:dyDescent="0.2"/>
  <cols>
    <col min="1" max="1" width="44.7109375" style="88" customWidth="1"/>
    <col min="2" max="2" width="70.85546875" style="88" customWidth="1"/>
    <col min="3" max="3" width="13.28515625" style="88" customWidth="1"/>
    <col min="4" max="8" width="13.140625" style="88" customWidth="1"/>
    <col min="9" max="13" width="8.42578125" style="60"/>
    <col min="14" max="29" width="8.42578125" style="162"/>
    <col min="30" max="34" width="8.42578125" style="60"/>
    <col min="35" max="16384" width="8.42578125" style="88"/>
  </cols>
  <sheetData>
    <row r="1" spans="1:29" s="60" customFormat="1" ht="21" x14ac:dyDescent="0.35">
      <c r="A1" s="59" t="s">
        <v>182</v>
      </c>
      <c r="N1" s="162"/>
      <c r="O1" s="162"/>
      <c r="P1" s="162"/>
      <c r="Q1" s="162"/>
      <c r="R1" s="162"/>
      <c r="S1" s="162"/>
      <c r="T1" s="162"/>
      <c r="U1" s="162"/>
      <c r="V1" s="162"/>
      <c r="W1" s="162"/>
      <c r="X1" s="162"/>
      <c r="Y1" s="162"/>
      <c r="Z1" s="162"/>
      <c r="AA1" s="162"/>
      <c r="AB1" s="162"/>
      <c r="AC1" s="162"/>
    </row>
    <row r="2" spans="1:29" s="60" customFormat="1" ht="15" x14ac:dyDescent="0.25">
      <c r="A2" s="61" t="s">
        <v>321</v>
      </c>
      <c r="N2" s="162"/>
      <c r="O2" s="162"/>
      <c r="P2" s="162"/>
      <c r="Q2" s="162"/>
      <c r="R2" s="162"/>
      <c r="S2" s="162"/>
      <c r="T2" s="162"/>
      <c r="U2" s="162"/>
      <c r="V2" s="162"/>
      <c r="W2" s="162"/>
      <c r="X2" s="162"/>
      <c r="Y2" s="162"/>
      <c r="Z2" s="162"/>
      <c r="AA2" s="162"/>
      <c r="AB2" s="162"/>
      <c r="AC2" s="162"/>
    </row>
    <row r="3" spans="1:29" s="60" customFormat="1" ht="15" x14ac:dyDescent="0.25">
      <c r="A3" s="61" t="s">
        <v>152</v>
      </c>
      <c r="B3" s="62"/>
      <c r="C3" s="62"/>
      <c r="D3" s="62"/>
      <c r="E3" s="62"/>
      <c r="F3" s="62"/>
      <c r="G3" s="62"/>
      <c r="H3" s="62"/>
      <c r="N3" s="162"/>
      <c r="O3" s="162"/>
      <c r="P3" s="162"/>
      <c r="Q3" s="162"/>
      <c r="R3" s="162"/>
      <c r="S3" s="162"/>
      <c r="T3" s="162"/>
      <c r="U3" s="162"/>
      <c r="V3" s="162"/>
      <c r="W3" s="162"/>
      <c r="X3" s="162"/>
      <c r="Y3" s="162"/>
      <c r="Z3" s="162"/>
      <c r="AA3" s="162"/>
      <c r="AB3" s="162"/>
      <c r="AC3" s="162"/>
    </row>
    <row r="4" spans="1:29" s="60" customFormat="1" ht="15" customHeight="1" x14ac:dyDescent="0.25">
      <c r="A4" s="109" t="s">
        <v>322</v>
      </c>
      <c r="B4" s="62"/>
      <c r="C4" s="62"/>
      <c r="D4" s="62"/>
      <c r="E4" s="62"/>
      <c r="F4" s="62"/>
      <c r="G4" s="62"/>
      <c r="H4" s="62"/>
      <c r="N4" s="162"/>
      <c r="O4" s="162"/>
      <c r="P4" s="162"/>
      <c r="Q4" s="162"/>
      <c r="R4" s="162"/>
      <c r="S4" s="162"/>
      <c r="T4" s="162"/>
      <c r="U4" s="162"/>
      <c r="V4" s="162"/>
      <c r="W4" s="162"/>
      <c r="X4" s="162"/>
      <c r="Y4" s="162"/>
      <c r="Z4" s="162"/>
      <c r="AA4" s="162"/>
      <c r="AB4" s="162"/>
      <c r="AC4" s="162"/>
    </row>
    <row r="5" spans="1:29" s="60" customFormat="1" ht="15.6" customHeight="1" x14ac:dyDescent="0.25">
      <c r="B5" s="62"/>
      <c r="C5" s="62"/>
      <c r="D5" s="62"/>
      <c r="E5" s="62"/>
      <c r="F5" s="62"/>
      <c r="G5" s="62"/>
      <c r="H5" s="62"/>
      <c r="N5" s="162"/>
      <c r="O5" s="162"/>
      <c r="P5" s="162"/>
      <c r="Q5" s="162"/>
      <c r="R5" s="162"/>
      <c r="S5" s="162"/>
      <c r="T5" s="162"/>
      <c r="U5" s="162"/>
      <c r="V5" s="162"/>
      <c r="W5" s="162"/>
      <c r="X5" s="162"/>
      <c r="Y5" s="162"/>
      <c r="Z5" s="162"/>
      <c r="AA5" s="162"/>
      <c r="AB5" s="162"/>
      <c r="AC5" s="162"/>
    </row>
    <row r="6" spans="1:29" ht="31.5" customHeight="1" x14ac:dyDescent="0.25">
      <c r="A6" s="63"/>
      <c r="B6" s="64"/>
      <c r="C6" s="127" t="s">
        <v>93</v>
      </c>
      <c r="D6" s="127"/>
      <c r="E6" s="127"/>
      <c r="F6" s="127"/>
      <c r="G6" s="127"/>
      <c r="H6" s="127"/>
    </row>
    <row r="7" spans="1:29" ht="18.75" customHeight="1" x14ac:dyDescent="0.3">
      <c r="A7" s="65" t="s">
        <v>0</v>
      </c>
      <c r="B7" s="66"/>
      <c r="C7" s="67">
        <v>2024</v>
      </c>
      <c r="D7" s="67">
        <v>2023</v>
      </c>
      <c r="E7" s="67" t="s">
        <v>153</v>
      </c>
      <c r="F7" s="67" t="s">
        <v>154</v>
      </c>
      <c r="G7" s="67" t="s">
        <v>155</v>
      </c>
      <c r="H7" s="67" t="s">
        <v>156</v>
      </c>
    </row>
    <row r="8" spans="1:29" ht="15" x14ac:dyDescent="0.25">
      <c r="A8" s="68" t="s">
        <v>95</v>
      </c>
      <c r="B8" s="69" t="s">
        <v>41</v>
      </c>
      <c r="C8" s="141">
        <v>2.5</v>
      </c>
      <c r="D8" s="102">
        <v>2.4</v>
      </c>
      <c r="E8" s="70">
        <v>2.4</v>
      </c>
      <c r="F8" s="70">
        <v>2.1</v>
      </c>
      <c r="G8" s="70">
        <v>2.4</v>
      </c>
      <c r="H8" s="70">
        <v>3.1</v>
      </c>
    </row>
    <row r="9" spans="1:29" ht="15" x14ac:dyDescent="0.25">
      <c r="A9" s="72"/>
      <c r="B9" s="73" t="s">
        <v>40</v>
      </c>
      <c r="C9" s="142">
        <v>2.6</v>
      </c>
      <c r="D9" s="74">
        <v>2.5</v>
      </c>
      <c r="E9" s="74">
        <v>2.5</v>
      </c>
      <c r="F9" s="74">
        <v>2.2000000000000002</v>
      </c>
      <c r="G9" s="74">
        <v>2.6</v>
      </c>
      <c r="H9" s="74">
        <v>3.2</v>
      </c>
    </row>
    <row r="10" spans="1:29" ht="15" x14ac:dyDescent="0.25">
      <c r="A10" s="139"/>
      <c r="B10" s="46" t="s">
        <v>38</v>
      </c>
      <c r="C10" s="148">
        <v>2.4</v>
      </c>
      <c r="D10" s="83">
        <v>2.5</v>
      </c>
      <c r="E10" s="83">
        <v>2.5</v>
      </c>
      <c r="F10" s="83">
        <v>2</v>
      </c>
      <c r="G10" s="83">
        <v>2.5</v>
      </c>
      <c r="H10" s="83">
        <v>3</v>
      </c>
    </row>
    <row r="11" spans="1:29" ht="15" x14ac:dyDescent="0.25">
      <c r="A11" s="139"/>
      <c r="B11" s="46" t="s">
        <v>73</v>
      </c>
      <c r="C11" s="148">
        <v>2.2999999999999998</v>
      </c>
      <c r="D11" s="83">
        <v>2.4</v>
      </c>
      <c r="E11" s="83">
        <v>2.2999999999999998</v>
      </c>
      <c r="F11" s="83">
        <v>1.9</v>
      </c>
      <c r="G11" s="83">
        <v>2.6</v>
      </c>
      <c r="H11" s="83">
        <v>2.8</v>
      </c>
    </row>
    <row r="12" spans="1:29" ht="15" x14ac:dyDescent="0.25">
      <c r="A12" s="139"/>
      <c r="B12" s="69"/>
      <c r="C12" s="141"/>
      <c r="D12" s="140"/>
      <c r="E12" s="140"/>
      <c r="F12" s="140"/>
      <c r="G12" s="140"/>
      <c r="H12" s="140"/>
    </row>
    <row r="13" spans="1:29" ht="25.5" customHeight="1" x14ac:dyDescent="0.25">
      <c r="A13" s="75" t="s">
        <v>61</v>
      </c>
      <c r="B13" s="76"/>
      <c r="C13" s="143"/>
      <c r="D13" s="114"/>
      <c r="E13" s="77"/>
      <c r="F13" s="77"/>
      <c r="G13" s="77"/>
      <c r="H13" s="78"/>
    </row>
    <row r="14" spans="1:29" ht="15" x14ac:dyDescent="0.25">
      <c r="A14" s="68" t="s">
        <v>2</v>
      </c>
      <c r="B14" s="69" t="s">
        <v>183</v>
      </c>
      <c r="C14" s="141">
        <v>2.9</v>
      </c>
      <c r="D14" s="83">
        <v>2.7</v>
      </c>
      <c r="E14" s="83">
        <v>2.8</v>
      </c>
      <c r="F14" s="83">
        <v>2.2000000000000002</v>
      </c>
      <c r="G14" s="83">
        <v>2.8</v>
      </c>
      <c r="H14" s="83">
        <v>3.4</v>
      </c>
    </row>
    <row r="15" spans="1:29" ht="15" x14ac:dyDescent="0.25">
      <c r="A15" s="108" t="s">
        <v>205</v>
      </c>
      <c r="B15" s="69" t="s">
        <v>184</v>
      </c>
      <c r="C15" s="141">
        <v>1.9</v>
      </c>
      <c r="D15" s="83">
        <v>2.1</v>
      </c>
      <c r="E15" s="83">
        <v>1.8</v>
      </c>
      <c r="F15" s="83">
        <v>1.8</v>
      </c>
      <c r="G15" s="83">
        <v>1.9</v>
      </c>
      <c r="H15" s="83">
        <v>2.6</v>
      </c>
    </row>
    <row r="16" spans="1:29" ht="15" x14ac:dyDescent="0.25">
      <c r="A16" s="79"/>
      <c r="B16" s="69"/>
      <c r="C16" s="141"/>
      <c r="D16" s="83"/>
      <c r="E16" s="83"/>
      <c r="F16" s="83"/>
      <c r="G16" s="83"/>
      <c r="H16" s="83"/>
    </row>
    <row r="17" spans="1:8" ht="15" x14ac:dyDescent="0.25">
      <c r="A17" s="68" t="s">
        <v>4</v>
      </c>
      <c r="B17" s="69" t="s">
        <v>107</v>
      </c>
      <c r="C17" s="141">
        <v>0.9</v>
      </c>
      <c r="D17" s="83">
        <v>1.2</v>
      </c>
      <c r="E17" s="83">
        <v>1.1000000000000001</v>
      </c>
      <c r="F17" s="83">
        <v>0.9</v>
      </c>
      <c r="G17" s="83">
        <v>0.8</v>
      </c>
      <c r="H17" s="83">
        <v>1.9</v>
      </c>
    </row>
    <row r="18" spans="1:8" ht="15" x14ac:dyDescent="0.25">
      <c r="A18" s="79"/>
      <c r="B18" s="81" t="s">
        <v>108</v>
      </c>
      <c r="C18" s="141">
        <v>3.5</v>
      </c>
      <c r="D18" s="83">
        <v>2.6</v>
      </c>
      <c r="E18" s="83">
        <v>2.8</v>
      </c>
      <c r="F18" s="83">
        <v>3.2</v>
      </c>
      <c r="G18" s="83">
        <v>3.2</v>
      </c>
      <c r="H18" s="83">
        <v>4</v>
      </c>
    </row>
    <row r="19" spans="1:8" ht="15" x14ac:dyDescent="0.25">
      <c r="A19" s="79"/>
      <c r="B19" s="81" t="s">
        <v>109</v>
      </c>
      <c r="C19" s="141">
        <v>2.9</v>
      </c>
      <c r="D19" s="83">
        <v>3</v>
      </c>
      <c r="E19" s="83">
        <v>2.8</v>
      </c>
      <c r="F19" s="83">
        <v>2.2999999999999998</v>
      </c>
      <c r="G19" s="83">
        <v>3</v>
      </c>
      <c r="H19" s="83">
        <v>3.5</v>
      </c>
    </row>
    <row r="20" spans="1:8" ht="15" x14ac:dyDescent="0.25">
      <c r="A20" s="79"/>
      <c r="B20" s="81" t="s">
        <v>36</v>
      </c>
      <c r="C20" s="141">
        <v>0.8</v>
      </c>
      <c r="D20" s="83">
        <v>0.9</v>
      </c>
      <c r="E20" s="83">
        <v>1.1000000000000001</v>
      </c>
      <c r="F20" s="83">
        <v>0.7</v>
      </c>
      <c r="G20" s="83">
        <v>0.8</v>
      </c>
      <c r="H20" s="83">
        <v>0.9</v>
      </c>
    </row>
    <row r="21" spans="1:8" ht="15" x14ac:dyDescent="0.25">
      <c r="A21" s="79"/>
      <c r="B21" s="82"/>
      <c r="C21" s="144"/>
      <c r="D21" s="83"/>
      <c r="E21" s="83"/>
      <c r="F21" s="83"/>
      <c r="G21" s="83"/>
      <c r="H21" s="83"/>
    </row>
    <row r="22" spans="1:8" ht="15" x14ac:dyDescent="0.25">
      <c r="A22" s="79"/>
      <c r="B22" s="69" t="s">
        <v>37</v>
      </c>
      <c r="C22" s="141">
        <v>2.5</v>
      </c>
      <c r="D22" s="83">
        <v>2.1</v>
      </c>
      <c r="E22" s="83">
        <v>2.1</v>
      </c>
      <c r="F22" s="83">
        <v>2.2000000000000002</v>
      </c>
      <c r="G22" s="83">
        <v>2.1</v>
      </c>
      <c r="H22" s="83">
        <v>3.2</v>
      </c>
    </row>
    <row r="23" spans="1:8" ht="15" x14ac:dyDescent="0.25">
      <c r="A23" s="79"/>
      <c r="B23" s="82"/>
      <c r="C23" s="144"/>
      <c r="D23" s="83"/>
      <c r="E23" s="83"/>
      <c r="F23" s="83"/>
      <c r="G23" s="83"/>
      <c r="H23" s="83"/>
    </row>
    <row r="24" spans="1:8" ht="15" x14ac:dyDescent="0.25">
      <c r="A24" s="79"/>
      <c r="B24" s="69" t="s">
        <v>107</v>
      </c>
      <c r="C24" s="141">
        <v>0.9</v>
      </c>
      <c r="D24" s="83">
        <v>1.2</v>
      </c>
      <c r="E24" s="83">
        <v>1.1000000000000001</v>
      </c>
      <c r="F24" s="83">
        <v>0.9</v>
      </c>
      <c r="G24" s="83">
        <v>0.8</v>
      </c>
      <c r="H24" s="83">
        <v>1.9</v>
      </c>
    </row>
    <row r="25" spans="1:8" ht="15" x14ac:dyDescent="0.25">
      <c r="A25" s="79"/>
      <c r="B25" s="69" t="s">
        <v>110</v>
      </c>
      <c r="C25" s="141">
        <v>3.2</v>
      </c>
      <c r="D25" s="83">
        <v>2.7</v>
      </c>
      <c r="E25" s="83">
        <v>2.9</v>
      </c>
      <c r="F25" s="83">
        <v>3</v>
      </c>
      <c r="G25" s="83">
        <v>3</v>
      </c>
      <c r="H25" s="83">
        <v>3.9</v>
      </c>
    </row>
    <row r="26" spans="1:8" ht="15" x14ac:dyDescent="0.25">
      <c r="A26" s="79"/>
      <c r="B26" s="69" t="s">
        <v>111</v>
      </c>
      <c r="C26" s="141">
        <v>3.3</v>
      </c>
      <c r="D26" s="83">
        <v>3.2</v>
      </c>
      <c r="E26" s="83">
        <v>3.2</v>
      </c>
      <c r="F26" s="83">
        <v>2.4</v>
      </c>
      <c r="G26" s="83">
        <v>3.5</v>
      </c>
      <c r="H26" s="83">
        <v>4.0999999999999996</v>
      </c>
    </row>
    <row r="27" spans="1:8" ht="15" x14ac:dyDescent="0.25">
      <c r="A27" s="79"/>
      <c r="B27" s="69" t="s">
        <v>39</v>
      </c>
      <c r="C27" s="141">
        <v>2.9</v>
      </c>
      <c r="D27" s="83">
        <v>3.2</v>
      </c>
      <c r="E27" s="83">
        <v>3.1</v>
      </c>
      <c r="F27" s="83">
        <v>2.8</v>
      </c>
      <c r="G27" s="83">
        <v>3.1</v>
      </c>
      <c r="H27" s="83">
        <v>3.7</v>
      </c>
    </row>
    <row r="28" spans="1:8" ht="15" x14ac:dyDescent="0.25">
      <c r="A28" s="68"/>
      <c r="B28" s="69" t="s">
        <v>112</v>
      </c>
      <c r="C28" s="141">
        <v>2.4</v>
      </c>
      <c r="D28" s="83">
        <v>2</v>
      </c>
      <c r="E28" s="83">
        <v>1.3</v>
      </c>
      <c r="F28" s="83">
        <v>1.4</v>
      </c>
      <c r="G28" s="83">
        <v>1.7</v>
      </c>
      <c r="H28" s="83">
        <v>1.6</v>
      </c>
    </row>
    <row r="29" spans="1:8" ht="15" x14ac:dyDescent="0.25">
      <c r="A29" s="79"/>
      <c r="B29" s="69" t="s">
        <v>113</v>
      </c>
      <c r="C29" s="141">
        <v>0.8</v>
      </c>
      <c r="D29" s="83">
        <v>0.9</v>
      </c>
      <c r="E29" s="83">
        <v>1.1000000000000001</v>
      </c>
      <c r="F29" s="83">
        <v>0.7</v>
      </c>
      <c r="G29" s="83">
        <v>0.8</v>
      </c>
      <c r="H29" s="83">
        <v>0.9</v>
      </c>
    </row>
    <row r="30" spans="1:8" ht="15" x14ac:dyDescent="0.25">
      <c r="A30" s="79"/>
      <c r="B30" s="69" t="s">
        <v>5</v>
      </c>
      <c r="C30" s="141">
        <v>0.9</v>
      </c>
      <c r="D30" s="83">
        <v>0.5</v>
      </c>
      <c r="E30" s="83">
        <v>0.7</v>
      </c>
      <c r="F30" s="83" t="s">
        <v>251</v>
      </c>
      <c r="G30" s="83" t="s">
        <v>251</v>
      </c>
      <c r="H30" s="83" t="s">
        <v>265</v>
      </c>
    </row>
    <row r="31" spans="1:8" ht="15" x14ac:dyDescent="0.25">
      <c r="A31" s="79"/>
      <c r="B31" s="86"/>
      <c r="C31" s="141"/>
      <c r="D31" s="83"/>
      <c r="E31" s="83"/>
      <c r="F31" s="83"/>
      <c r="G31" s="83"/>
      <c r="H31" s="83"/>
    </row>
    <row r="32" spans="1:8" ht="15" x14ac:dyDescent="0.25">
      <c r="A32" s="68" t="s">
        <v>58</v>
      </c>
      <c r="B32" s="86" t="s">
        <v>117</v>
      </c>
      <c r="C32" s="141">
        <v>2.9</v>
      </c>
      <c r="D32" s="83">
        <v>2</v>
      </c>
      <c r="E32" s="83">
        <v>2.4</v>
      </c>
      <c r="F32" s="83">
        <v>2</v>
      </c>
      <c r="G32" s="83">
        <v>2.1</v>
      </c>
      <c r="H32" s="83">
        <v>3</v>
      </c>
    </row>
    <row r="33" spans="1:8" ht="15" x14ac:dyDescent="0.25">
      <c r="A33" s="79"/>
      <c r="B33" s="86" t="s">
        <v>118</v>
      </c>
      <c r="C33" s="141">
        <v>3.5</v>
      </c>
      <c r="D33" s="83">
        <v>3.3</v>
      </c>
      <c r="E33" s="83">
        <v>3.7</v>
      </c>
      <c r="F33" s="83">
        <v>2.7</v>
      </c>
      <c r="G33" s="83">
        <v>3.9</v>
      </c>
      <c r="H33" s="83">
        <v>4.8</v>
      </c>
    </row>
    <row r="34" spans="1:8" ht="15" x14ac:dyDescent="0.25">
      <c r="A34" s="79"/>
      <c r="B34" s="86" t="s">
        <v>139</v>
      </c>
      <c r="C34" s="141">
        <v>3.5</v>
      </c>
      <c r="D34" s="83">
        <v>3.9</v>
      </c>
      <c r="E34" s="83">
        <v>3.8</v>
      </c>
      <c r="F34" s="83">
        <v>3.4</v>
      </c>
      <c r="G34" s="83">
        <v>3.7</v>
      </c>
      <c r="H34" s="83">
        <v>4.2</v>
      </c>
    </row>
    <row r="35" spans="1:8" ht="15" x14ac:dyDescent="0.25">
      <c r="A35" s="79"/>
      <c r="B35" s="86" t="s">
        <v>119</v>
      </c>
      <c r="C35" s="141">
        <v>1.8</v>
      </c>
      <c r="D35" s="83">
        <v>1.6</v>
      </c>
      <c r="E35" s="83">
        <v>1.5</v>
      </c>
      <c r="F35" s="83">
        <v>1</v>
      </c>
      <c r="G35" s="83">
        <v>1.5</v>
      </c>
      <c r="H35" s="83">
        <v>1.3</v>
      </c>
    </row>
    <row r="36" spans="1:8" ht="15" x14ac:dyDescent="0.25">
      <c r="A36" s="79"/>
      <c r="B36" s="86" t="s">
        <v>120</v>
      </c>
      <c r="C36" s="141">
        <v>2</v>
      </c>
      <c r="D36" s="83">
        <v>2.2000000000000002</v>
      </c>
      <c r="E36" s="83">
        <v>1.8</v>
      </c>
      <c r="F36" s="83">
        <v>2.5</v>
      </c>
      <c r="G36" s="83">
        <v>2.1</v>
      </c>
      <c r="H36" s="83">
        <v>3.4</v>
      </c>
    </row>
    <row r="37" spans="1:8" ht="15" x14ac:dyDescent="0.25">
      <c r="A37" s="79"/>
      <c r="B37" s="86" t="s">
        <v>121</v>
      </c>
      <c r="C37" s="141">
        <v>2.5</v>
      </c>
      <c r="D37" s="83">
        <v>3</v>
      </c>
      <c r="E37" s="83">
        <v>2.6</v>
      </c>
      <c r="F37" s="83">
        <v>1.8</v>
      </c>
      <c r="G37" s="83">
        <v>2.4</v>
      </c>
      <c r="H37" s="83">
        <v>2.7</v>
      </c>
    </row>
    <row r="38" spans="1:8" ht="15" x14ac:dyDescent="0.25">
      <c r="A38" s="79"/>
      <c r="B38" s="86" t="s">
        <v>122</v>
      </c>
      <c r="C38" s="141">
        <v>2.1</v>
      </c>
      <c r="D38" s="83">
        <v>2.2999999999999998</v>
      </c>
      <c r="E38" s="83">
        <v>2.2999999999999998</v>
      </c>
      <c r="F38" s="83">
        <v>2</v>
      </c>
      <c r="G38" s="83">
        <v>2.5</v>
      </c>
      <c r="H38" s="83">
        <v>3.2</v>
      </c>
    </row>
    <row r="39" spans="1:8" ht="15" x14ac:dyDescent="0.25">
      <c r="A39" s="79"/>
      <c r="B39" s="86" t="s">
        <v>123</v>
      </c>
      <c r="C39" s="141">
        <v>1</v>
      </c>
      <c r="D39" s="83">
        <v>0.9</v>
      </c>
      <c r="E39" s="83">
        <v>0.7</v>
      </c>
      <c r="F39" s="83">
        <v>1</v>
      </c>
      <c r="G39" s="83">
        <v>0.8</v>
      </c>
      <c r="H39" s="83">
        <v>1.1000000000000001</v>
      </c>
    </row>
    <row r="40" spans="1:8" ht="15" x14ac:dyDescent="0.25">
      <c r="A40" s="79"/>
      <c r="B40" s="86"/>
      <c r="C40" s="141"/>
      <c r="D40" s="83"/>
      <c r="E40" s="83"/>
      <c r="F40" s="83"/>
      <c r="G40" s="83"/>
      <c r="H40" s="83"/>
    </row>
    <row r="41" spans="1:8" ht="15" x14ac:dyDescent="0.25">
      <c r="A41" s="68" t="s">
        <v>159</v>
      </c>
      <c r="B41" s="86" t="s">
        <v>282</v>
      </c>
      <c r="C41" s="141">
        <v>1.3</v>
      </c>
      <c r="D41" s="83">
        <v>1.1000000000000001</v>
      </c>
      <c r="E41" s="83">
        <v>1.1000000000000001</v>
      </c>
      <c r="F41" s="83">
        <v>1.3</v>
      </c>
      <c r="G41" s="83">
        <v>1.4</v>
      </c>
      <c r="H41" s="83">
        <v>1.2</v>
      </c>
    </row>
    <row r="42" spans="1:8" ht="15" x14ac:dyDescent="0.25">
      <c r="A42" s="107" t="s">
        <v>199</v>
      </c>
      <c r="B42" s="86" t="s">
        <v>283</v>
      </c>
      <c r="C42" s="141">
        <v>1.9</v>
      </c>
      <c r="D42" s="83">
        <v>2.2000000000000002</v>
      </c>
      <c r="E42" s="83">
        <v>2</v>
      </c>
      <c r="F42" s="83">
        <v>1.5</v>
      </c>
      <c r="G42" s="83">
        <v>2.4</v>
      </c>
      <c r="H42" s="83">
        <v>2.6</v>
      </c>
    </row>
    <row r="43" spans="1:8" ht="15" x14ac:dyDescent="0.25">
      <c r="A43" s="79"/>
      <c r="B43" s="86" t="s">
        <v>284</v>
      </c>
      <c r="C43" s="141">
        <v>2.8</v>
      </c>
      <c r="D43" s="83">
        <v>3</v>
      </c>
      <c r="E43" s="83">
        <v>3</v>
      </c>
      <c r="F43" s="83">
        <v>2.5</v>
      </c>
      <c r="G43" s="83">
        <v>3.1</v>
      </c>
      <c r="H43" s="83">
        <v>3.6</v>
      </c>
    </row>
    <row r="44" spans="1:8" ht="15" x14ac:dyDescent="0.25">
      <c r="A44" s="79"/>
      <c r="B44" s="69"/>
      <c r="C44" s="141"/>
      <c r="D44" s="83"/>
      <c r="E44" s="83"/>
      <c r="F44" s="83"/>
      <c r="G44" s="83"/>
      <c r="H44" s="83"/>
    </row>
    <row r="45" spans="1:8" ht="15" x14ac:dyDescent="0.25">
      <c r="A45" s="68" t="s">
        <v>51</v>
      </c>
      <c r="B45" s="69" t="s">
        <v>124</v>
      </c>
      <c r="C45" s="141"/>
      <c r="D45" s="83"/>
      <c r="E45" s="83"/>
      <c r="F45" s="83">
        <v>2.1</v>
      </c>
      <c r="G45" s="83">
        <v>2.7</v>
      </c>
      <c r="H45" s="83">
        <v>3.2</v>
      </c>
    </row>
    <row r="46" spans="1:8" ht="15" x14ac:dyDescent="0.25">
      <c r="A46" s="87" t="s">
        <v>49</v>
      </c>
      <c r="B46" s="69" t="s">
        <v>125</v>
      </c>
      <c r="C46" s="141"/>
      <c r="D46" s="83"/>
      <c r="E46" s="83"/>
      <c r="F46" s="83">
        <v>2.7</v>
      </c>
      <c r="G46" s="83">
        <v>2.2999999999999998</v>
      </c>
      <c r="H46" s="83">
        <v>2.5</v>
      </c>
    </row>
    <row r="47" spans="1:8" ht="15" x14ac:dyDescent="0.25">
      <c r="A47" s="79"/>
      <c r="B47" s="69"/>
      <c r="C47" s="141"/>
      <c r="D47" s="83"/>
      <c r="E47" s="83"/>
      <c r="F47" s="83"/>
      <c r="G47" s="83"/>
      <c r="H47" s="83"/>
    </row>
    <row r="48" spans="1:8" ht="15" x14ac:dyDescent="0.25">
      <c r="A48" s="55" t="s">
        <v>185</v>
      </c>
      <c r="B48" s="69" t="s">
        <v>124</v>
      </c>
      <c r="C48" s="141">
        <v>2.6</v>
      </c>
      <c r="D48" s="83">
        <v>11.7</v>
      </c>
      <c r="E48" s="83">
        <v>5.3</v>
      </c>
      <c r="F48" s="83"/>
      <c r="G48" s="83"/>
      <c r="H48" s="83"/>
    </row>
    <row r="49" spans="1:8" ht="15" x14ac:dyDescent="0.25">
      <c r="A49" s="101" t="s">
        <v>166</v>
      </c>
      <c r="B49" s="69" t="s">
        <v>186</v>
      </c>
      <c r="C49" s="141">
        <v>3</v>
      </c>
      <c r="D49" s="83">
        <v>5.9</v>
      </c>
      <c r="E49" s="83">
        <v>4.8</v>
      </c>
      <c r="F49" s="83"/>
      <c r="G49" s="83"/>
      <c r="H49" s="83"/>
    </row>
    <row r="50" spans="1:8" ht="15" x14ac:dyDescent="0.25">
      <c r="A50" s="57"/>
      <c r="B50" s="69" t="s">
        <v>187</v>
      </c>
      <c r="C50" s="141">
        <v>3.7</v>
      </c>
      <c r="D50" s="83">
        <v>16</v>
      </c>
      <c r="E50" s="83">
        <v>4</v>
      </c>
      <c r="F50" s="83"/>
      <c r="G50" s="83"/>
      <c r="H50" s="83"/>
    </row>
    <row r="51" spans="1:8" ht="15" x14ac:dyDescent="0.25">
      <c r="A51" s="57"/>
      <c r="B51" s="69" t="s">
        <v>188</v>
      </c>
      <c r="C51" s="141" t="s">
        <v>189</v>
      </c>
      <c r="D51" s="83" t="s">
        <v>271</v>
      </c>
      <c r="E51" s="83" t="s">
        <v>271</v>
      </c>
      <c r="F51" s="83"/>
      <c r="G51" s="83"/>
      <c r="H51" s="83"/>
    </row>
    <row r="52" spans="1:8" ht="15" x14ac:dyDescent="0.25">
      <c r="A52" s="57"/>
      <c r="B52" s="69"/>
      <c r="C52" s="141"/>
      <c r="D52" s="83"/>
      <c r="E52" s="83"/>
      <c r="F52" s="83"/>
      <c r="G52" s="83"/>
      <c r="H52" s="83"/>
    </row>
    <row r="53" spans="1:8" ht="15" x14ac:dyDescent="0.25">
      <c r="A53" s="68" t="s">
        <v>198</v>
      </c>
      <c r="B53" s="69" t="s">
        <v>126</v>
      </c>
      <c r="C53" s="141"/>
      <c r="D53" s="83"/>
      <c r="E53" s="83">
        <v>2.4</v>
      </c>
      <c r="F53" s="83">
        <v>2</v>
      </c>
      <c r="G53" s="83">
        <v>2.5</v>
      </c>
      <c r="H53" s="83">
        <v>2.8</v>
      </c>
    </row>
    <row r="54" spans="1:8" ht="15" x14ac:dyDescent="0.25">
      <c r="A54" s="87" t="s">
        <v>161</v>
      </c>
      <c r="B54" s="69" t="s">
        <v>127</v>
      </c>
      <c r="C54" s="141"/>
      <c r="D54" s="83"/>
      <c r="E54" s="83">
        <v>2.2999999999999998</v>
      </c>
      <c r="F54" s="83">
        <v>1.8</v>
      </c>
      <c r="G54" s="83">
        <v>2</v>
      </c>
      <c r="H54" s="83">
        <v>4.4000000000000004</v>
      </c>
    </row>
    <row r="55" spans="1:8" ht="15" x14ac:dyDescent="0.25">
      <c r="A55" s="79"/>
      <c r="B55" s="69" t="s">
        <v>128</v>
      </c>
      <c r="C55" s="141"/>
      <c r="D55" s="83"/>
      <c r="E55" s="83">
        <v>2.2999999999999998</v>
      </c>
      <c r="F55" s="83">
        <v>2.7</v>
      </c>
      <c r="G55" s="83">
        <v>2.4</v>
      </c>
      <c r="H55" s="83">
        <v>3.8</v>
      </c>
    </row>
    <row r="56" spans="1:8" ht="15" x14ac:dyDescent="0.25">
      <c r="A56" s="79"/>
      <c r="B56" s="69"/>
      <c r="C56" s="141"/>
      <c r="D56" s="83"/>
      <c r="E56" s="83"/>
      <c r="F56" s="83"/>
      <c r="G56" s="83"/>
      <c r="H56" s="83"/>
    </row>
    <row r="57" spans="1:8" ht="15" x14ac:dyDescent="0.25">
      <c r="A57" s="68" t="s">
        <v>141</v>
      </c>
      <c r="B57" s="69" t="s">
        <v>142</v>
      </c>
      <c r="C57" s="141">
        <v>2.4</v>
      </c>
      <c r="D57" s="83">
        <v>2.5</v>
      </c>
      <c r="E57" s="83">
        <v>2.4</v>
      </c>
      <c r="F57" s="83"/>
      <c r="G57" s="83"/>
      <c r="H57" s="83"/>
    </row>
    <row r="58" spans="1:8" ht="15" x14ac:dyDescent="0.25">
      <c r="A58" s="87" t="s">
        <v>161</v>
      </c>
      <c r="B58" s="69" t="s">
        <v>143</v>
      </c>
      <c r="C58" s="141">
        <v>2.1</v>
      </c>
      <c r="D58" s="83">
        <v>2</v>
      </c>
      <c r="E58" s="83">
        <v>2.8</v>
      </c>
      <c r="F58" s="83"/>
      <c r="G58" s="83"/>
      <c r="H58" s="83"/>
    </row>
    <row r="59" spans="1:8" ht="15" x14ac:dyDescent="0.25">
      <c r="A59" s="79"/>
      <c r="B59" s="69" t="s">
        <v>144</v>
      </c>
      <c r="C59" s="141">
        <v>3.2</v>
      </c>
      <c r="D59" s="83">
        <v>2.4</v>
      </c>
      <c r="E59" s="83">
        <v>1.9</v>
      </c>
      <c r="F59" s="146"/>
      <c r="G59" s="83"/>
      <c r="H59" s="83"/>
    </row>
    <row r="60" spans="1:8" ht="15" x14ac:dyDescent="0.25">
      <c r="A60" s="79"/>
      <c r="B60" s="69" t="s">
        <v>145</v>
      </c>
      <c r="C60" s="141">
        <v>2.4</v>
      </c>
      <c r="D60" s="83">
        <v>2.2000000000000002</v>
      </c>
      <c r="E60" s="83">
        <v>1.9</v>
      </c>
      <c r="F60" s="83"/>
      <c r="G60" s="83"/>
      <c r="H60" s="83"/>
    </row>
    <row r="61" spans="1:8" ht="15" x14ac:dyDescent="0.25">
      <c r="A61" s="79"/>
      <c r="B61" s="69" t="s">
        <v>146</v>
      </c>
      <c r="C61" s="141">
        <v>2.7</v>
      </c>
      <c r="D61" s="83">
        <v>2</v>
      </c>
      <c r="E61" s="83">
        <v>2.8</v>
      </c>
      <c r="F61" s="83"/>
      <c r="G61" s="83"/>
      <c r="H61" s="83"/>
    </row>
    <row r="62" spans="1:8" ht="15" x14ac:dyDescent="0.25">
      <c r="A62" s="79"/>
      <c r="B62" s="69"/>
      <c r="C62" s="141"/>
      <c r="D62" s="146"/>
      <c r="E62" s="83"/>
      <c r="F62" s="83"/>
      <c r="G62" s="83"/>
      <c r="H62" s="83"/>
    </row>
    <row r="63" spans="1:8" ht="15" x14ac:dyDescent="0.25">
      <c r="A63" s="68" t="s">
        <v>6</v>
      </c>
      <c r="B63" s="69" t="s">
        <v>26</v>
      </c>
      <c r="C63" s="141">
        <v>2.1</v>
      </c>
      <c r="D63" s="147">
        <v>2.1</v>
      </c>
      <c r="E63" s="83">
        <v>2</v>
      </c>
      <c r="F63" s="83">
        <v>1.9</v>
      </c>
      <c r="G63" s="83">
        <v>2.1</v>
      </c>
      <c r="H63" s="83">
        <v>2.5</v>
      </c>
    </row>
    <row r="64" spans="1:8" ht="15" x14ac:dyDescent="0.25">
      <c r="A64" s="79" t="s">
        <v>160</v>
      </c>
      <c r="B64" s="69" t="s">
        <v>27</v>
      </c>
      <c r="C64" s="141">
        <v>1.7</v>
      </c>
      <c r="D64" s="147">
        <v>1.5</v>
      </c>
      <c r="E64" s="83">
        <v>2.4</v>
      </c>
      <c r="F64" s="83">
        <v>1.2</v>
      </c>
      <c r="G64" s="83">
        <v>2.5</v>
      </c>
      <c r="H64" s="83">
        <v>2.8</v>
      </c>
    </row>
    <row r="65" spans="1:29" ht="15" x14ac:dyDescent="0.25">
      <c r="A65" s="79"/>
      <c r="B65" s="69" t="s">
        <v>28</v>
      </c>
      <c r="C65" s="141">
        <v>1</v>
      </c>
      <c r="D65" s="147">
        <v>1.7</v>
      </c>
      <c r="E65" s="83">
        <v>0.4</v>
      </c>
      <c r="F65" s="83">
        <v>0.5</v>
      </c>
      <c r="G65" s="83">
        <v>0.8</v>
      </c>
      <c r="H65" s="83">
        <v>0.6</v>
      </c>
    </row>
    <row r="66" spans="1:29" ht="15" x14ac:dyDescent="0.25">
      <c r="A66" s="79"/>
      <c r="B66" s="69" t="s">
        <v>29</v>
      </c>
      <c r="C66" s="141">
        <v>3</v>
      </c>
      <c r="D66" s="147">
        <v>3.2</v>
      </c>
      <c r="E66" s="83">
        <v>3</v>
      </c>
      <c r="F66" s="83">
        <v>2.4</v>
      </c>
      <c r="G66" s="83">
        <v>3.5</v>
      </c>
      <c r="H66" s="83">
        <v>3.7</v>
      </c>
    </row>
    <row r="67" spans="1:29" s="60" customFormat="1" ht="15" x14ac:dyDescent="0.25">
      <c r="A67" s="79"/>
      <c r="B67" s="69"/>
      <c r="C67" s="141"/>
      <c r="D67" s="146"/>
      <c r="E67" s="83"/>
      <c r="F67" s="83"/>
      <c r="G67" s="83"/>
      <c r="H67" s="83"/>
      <c r="N67" s="162"/>
      <c r="O67" s="162"/>
      <c r="P67" s="162"/>
      <c r="Q67" s="162"/>
      <c r="R67" s="162"/>
      <c r="S67" s="162"/>
      <c r="T67" s="162"/>
      <c r="U67" s="162"/>
      <c r="V67" s="162"/>
      <c r="W67" s="162"/>
      <c r="X67" s="162"/>
      <c r="Y67" s="162"/>
      <c r="Z67" s="162"/>
      <c r="AA67" s="162"/>
      <c r="AB67" s="162"/>
      <c r="AC67" s="162"/>
    </row>
    <row r="68" spans="1:29" s="60" customFormat="1" ht="15" x14ac:dyDescent="0.25">
      <c r="A68" s="68" t="s">
        <v>7</v>
      </c>
      <c r="B68" s="79" t="s">
        <v>8</v>
      </c>
      <c r="C68" s="145">
        <v>2.7</v>
      </c>
      <c r="D68" s="147">
        <v>2.2999999999999998</v>
      </c>
      <c r="E68" s="83">
        <v>2.6</v>
      </c>
      <c r="F68" s="83">
        <v>2.2000000000000002</v>
      </c>
      <c r="G68" s="83">
        <v>2.2999999999999998</v>
      </c>
      <c r="H68" s="83">
        <v>3.5</v>
      </c>
      <c r="N68" s="162"/>
      <c r="O68" s="162"/>
      <c r="P68" s="162"/>
      <c r="Q68" s="162"/>
      <c r="R68" s="162"/>
      <c r="S68" s="162"/>
      <c r="T68" s="162"/>
      <c r="U68" s="162"/>
      <c r="V68" s="162"/>
      <c r="W68" s="162"/>
      <c r="X68" s="162"/>
      <c r="Y68" s="162"/>
      <c r="Z68" s="162"/>
      <c r="AA68" s="162"/>
      <c r="AB68" s="162"/>
      <c r="AC68" s="162"/>
    </row>
    <row r="69" spans="1:29" s="60" customFormat="1" ht="15" x14ac:dyDescent="0.25">
      <c r="A69" s="87" t="s">
        <v>161</v>
      </c>
      <c r="B69" s="79" t="s">
        <v>32</v>
      </c>
      <c r="C69" s="145">
        <v>2.5</v>
      </c>
      <c r="D69" s="147">
        <v>3.8</v>
      </c>
      <c r="E69" s="83">
        <v>3.4</v>
      </c>
      <c r="F69" s="83">
        <v>2.2999999999999998</v>
      </c>
      <c r="G69" s="83">
        <v>3.9</v>
      </c>
      <c r="H69" s="83">
        <v>4.5</v>
      </c>
      <c r="N69" s="162"/>
      <c r="O69" s="162"/>
      <c r="P69" s="162"/>
      <c r="Q69" s="162"/>
      <c r="R69" s="162"/>
      <c r="S69" s="162"/>
      <c r="T69" s="162"/>
      <c r="U69" s="162"/>
      <c r="V69" s="162"/>
      <c r="W69" s="162"/>
      <c r="X69" s="162"/>
      <c r="Y69" s="162"/>
      <c r="Z69" s="162"/>
      <c r="AA69" s="162"/>
      <c r="AB69" s="162"/>
      <c r="AC69" s="162"/>
    </row>
    <row r="70" spans="1:29" s="60" customFormat="1" ht="15" x14ac:dyDescent="0.25">
      <c r="A70" s="79"/>
      <c r="B70" s="79" t="s">
        <v>148</v>
      </c>
      <c r="C70" s="145">
        <v>1.5</v>
      </c>
      <c r="D70" s="147">
        <v>1.9</v>
      </c>
      <c r="E70" s="83">
        <v>1.6</v>
      </c>
      <c r="F70" s="83">
        <v>1.4</v>
      </c>
      <c r="G70" s="83">
        <v>1.4</v>
      </c>
      <c r="H70" s="83">
        <v>2.1</v>
      </c>
      <c r="N70" s="162"/>
      <c r="O70" s="162"/>
      <c r="P70" s="162"/>
      <c r="Q70" s="162"/>
      <c r="R70" s="162"/>
      <c r="S70" s="162"/>
      <c r="T70" s="162"/>
      <c r="U70" s="162"/>
      <c r="V70" s="162"/>
      <c r="W70" s="162"/>
      <c r="X70" s="162"/>
      <c r="Y70" s="162"/>
      <c r="Z70" s="162"/>
      <c r="AA70" s="162"/>
      <c r="AB70" s="162"/>
      <c r="AC70" s="162"/>
    </row>
    <row r="71" spans="1:29" s="60" customFormat="1" ht="15" x14ac:dyDescent="0.25">
      <c r="A71" s="79"/>
      <c r="B71" s="69" t="s">
        <v>33</v>
      </c>
      <c r="C71" s="141">
        <v>1.9</v>
      </c>
      <c r="D71" s="147">
        <v>1.8</v>
      </c>
      <c r="E71" s="83">
        <v>1.8</v>
      </c>
      <c r="F71" s="83">
        <v>1.5</v>
      </c>
      <c r="G71" s="83">
        <v>1.9</v>
      </c>
      <c r="H71" s="83">
        <v>2.1</v>
      </c>
      <c r="N71" s="162"/>
      <c r="O71" s="162"/>
      <c r="P71" s="162"/>
      <c r="Q71" s="162"/>
      <c r="R71" s="162"/>
      <c r="S71" s="162"/>
      <c r="T71" s="162"/>
      <c r="U71" s="162"/>
      <c r="V71" s="162"/>
      <c r="W71" s="162"/>
      <c r="X71" s="162"/>
      <c r="Y71" s="162"/>
      <c r="Z71" s="162"/>
      <c r="AA71" s="162"/>
      <c r="AB71" s="162"/>
      <c r="AC71" s="162"/>
    </row>
    <row r="72" spans="1:29" s="60" customFormat="1" ht="15" x14ac:dyDescent="0.25">
      <c r="A72" s="79"/>
      <c r="B72" s="69" t="s">
        <v>34</v>
      </c>
      <c r="C72" s="141">
        <v>3</v>
      </c>
      <c r="D72" s="147">
        <v>3</v>
      </c>
      <c r="E72" s="83">
        <v>3.1</v>
      </c>
      <c r="F72" s="83">
        <v>2.6</v>
      </c>
      <c r="G72" s="83">
        <v>3.3</v>
      </c>
      <c r="H72" s="83">
        <v>3.5</v>
      </c>
      <c r="N72" s="162"/>
      <c r="O72" s="162"/>
      <c r="P72" s="162"/>
      <c r="Q72" s="162"/>
      <c r="R72" s="162"/>
      <c r="S72" s="162"/>
      <c r="T72" s="162"/>
      <c r="U72" s="162"/>
      <c r="V72" s="162"/>
      <c r="W72" s="162"/>
      <c r="X72" s="162"/>
      <c r="Y72" s="162"/>
      <c r="Z72" s="162"/>
      <c r="AA72" s="162"/>
      <c r="AB72" s="162"/>
      <c r="AC72" s="162"/>
    </row>
    <row r="73" spans="1:29" s="60" customFormat="1" ht="15" x14ac:dyDescent="0.25">
      <c r="A73" s="79"/>
      <c r="B73" s="69" t="s">
        <v>82</v>
      </c>
      <c r="C73" s="141">
        <v>3.1</v>
      </c>
      <c r="D73" s="147">
        <v>3.6</v>
      </c>
      <c r="E73" s="83">
        <v>2</v>
      </c>
      <c r="F73" s="83" t="s">
        <v>253</v>
      </c>
      <c r="G73" s="83">
        <v>2.2000000000000002</v>
      </c>
      <c r="H73" s="83">
        <v>1.3</v>
      </c>
      <c r="N73" s="162"/>
      <c r="O73" s="162"/>
      <c r="P73" s="162"/>
      <c r="Q73" s="162"/>
      <c r="R73" s="162"/>
      <c r="S73" s="162"/>
      <c r="T73" s="162"/>
      <c r="U73" s="162"/>
      <c r="V73" s="162"/>
      <c r="W73" s="162"/>
      <c r="X73" s="162"/>
      <c r="Y73" s="162"/>
      <c r="Z73" s="162"/>
      <c r="AA73" s="162"/>
      <c r="AB73" s="162"/>
      <c r="AC73" s="162"/>
    </row>
    <row r="74" spans="1:29" s="60" customFormat="1" ht="15" x14ac:dyDescent="0.25">
      <c r="A74" s="79"/>
      <c r="B74" s="69" t="s">
        <v>9</v>
      </c>
      <c r="C74" s="141">
        <v>3.3</v>
      </c>
      <c r="D74" s="147">
        <v>2.9</v>
      </c>
      <c r="E74" s="83">
        <v>1.6</v>
      </c>
      <c r="F74" s="83">
        <v>2.5</v>
      </c>
      <c r="G74" s="83">
        <v>2.1</v>
      </c>
      <c r="H74" s="83">
        <v>3.7</v>
      </c>
      <c r="N74" s="162"/>
      <c r="O74" s="162"/>
      <c r="P74" s="162"/>
      <c r="Q74" s="162"/>
      <c r="R74" s="162"/>
      <c r="S74" s="162"/>
      <c r="T74" s="162"/>
      <c r="U74" s="162"/>
      <c r="V74" s="162"/>
      <c r="W74" s="162"/>
      <c r="X74" s="162"/>
      <c r="Y74" s="162"/>
      <c r="Z74" s="162"/>
      <c r="AA74" s="162"/>
      <c r="AB74" s="162"/>
      <c r="AC74" s="162"/>
    </row>
    <row r="75" spans="1:29" s="60" customFormat="1" ht="15" x14ac:dyDescent="0.25">
      <c r="A75" s="79"/>
      <c r="B75" s="69"/>
      <c r="C75" s="141"/>
      <c r="D75" s="146"/>
      <c r="E75" s="83"/>
      <c r="F75" s="83"/>
      <c r="G75" s="83"/>
      <c r="H75" s="83"/>
      <c r="N75" s="162"/>
      <c r="O75" s="162"/>
      <c r="P75" s="162"/>
      <c r="Q75" s="162"/>
      <c r="R75" s="162"/>
      <c r="S75" s="162"/>
      <c r="T75" s="162"/>
      <c r="U75" s="162"/>
      <c r="V75" s="162"/>
      <c r="W75" s="162"/>
      <c r="X75" s="162"/>
      <c r="Y75" s="162"/>
      <c r="Z75" s="162"/>
      <c r="AA75" s="162"/>
      <c r="AB75" s="162"/>
      <c r="AC75" s="162"/>
    </row>
    <row r="76" spans="1:29" s="60" customFormat="1" ht="15" x14ac:dyDescent="0.25">
      <c r="A76" s="68" t="s">
        <v>10</v>
      </c>
      <c r="B76" s="79" t="s">
        <v>11</v>
      </c>
      <c r="C76" s="145"/>
      <c r="D76" s="146"/>
      <c r="E76" s="83"/>
      <c r="F76" s="122" t="s">
        <v>200</v>
      </c>
      <c r="G76" s="122" t="s">
        <v>200</v>
      </c>
      <c r="H76" s="83">
        <v>3.6</v>
      </c>
      <c r="N76" s="162"/>
      <c r="O76" s="162"/>
      <c r="P76" s="162"/>
      <c r="Q76" s="162"/>
      <c r="R76" s="162"/>
      <c r="S76" s="162"/>
      <c r="T76" s="162"/>
      <c r="U76" s="162"/>
      <c r="V76" s="162"/>
      <c r="W76" s="162"/>
      <c r="X76" s="162"/>
      <c r="Y76" s="162"/>
      <c r="Z76" s="162"/>
      <c r="AA76" s="162"/>
      <c r="AB76" s="162"/>
      <c r="AC76" s="162"/>
    </row>
    <row r="77" spans="1:29" s="60" customFormat="1" ht="15" x14ac:dyDescent="0.25">
      <c r="A77" s="68" t="s">
        <v>12</v>
      </c>
      <c r="B77" s="79" t="s">
        <v>162</v>
      </c>
      <c r="C77" s="145"/>
      <c r="D77" s="146"/>
      <c r="E77" s="83"/>
      <c r="F77" s="122" t="s">
        <v>201</v>
      </c>
      <c r="G77" s="122" t="s">
        <v>201</v>
      </c>
      <c r="H77" s="83">
        <v>2.7</v>
      </c>
      <c r="N77" s="162"/>
      <c r="O77" s="162"/>
      <c r="P77" s="162"/>
      <c r="Q77" s="162"/>
      <c r="R77" s="162"/>
      <c r="S77" s="162"/>
      <c r="T77" s="162"/>
      <c r="U77" s="162"/>
      <c r="V77" s="162"/>
      <c r="W77" s="162"/>
      <c r="X77" s="162"/>
      <c r="Y77" s="162"/>
      <c r="Z77" s="162"/>
      <c r="AA77" s="162"/>
      <c r="AB77" s="162"/>
      <c r="AC77" s="162"/>
    </row>
    <row r="78" spans="1:29" s="60" customFormat="1" ht="15" x14ac:dyDescent="0.25">
      <c r="A78" s="79" t="s">
        <v>163</v>
      </c>
      <c r="B78" s="79" t="s">
        <v>149</v>
      </c>
      <c r="C78" s="145"/>
      <c r="D78" s="83"/>
      <c r="E78" s="83"/>
      <c r="F78" s="122" t="s">
        <v>202</v>
      </c>
      <c r="G78" s="122" t="s">
        <v>202</v>
      </c>
      <c r="H78" s="83">
        <v>3.6</v>
      </c>
      <c r="N78" s="162"/>
      <c r="O78" s="162"/>
      <c r="P78" s="162"/>
      <c r="Q78" s="162"/>
      <c r="R78" s="162"/>
      <c r="S78" s="162"/>
      <c r="T78" s="162"/>
      <c r="U78" s="162"/>
      <c r="V78" s="162"/>
      <c r="W78" s="162"/>
      <c r="X78" s="162"/>
      <c r="Y78" s="162"/>
      <c r="Z78" s="162"/>
      <c r="AA78" s="162"/>
      <c r="AB78" s="162"/>
      <c r="AC78" s="162"/>
    </row>
    <row r="79" spans="1:29" s="60" customFormat="1" ht="15" x14ac:dyDescent="0.25">
      <c r="A79" s="79"/>
      <c r="B79" s="79" t="s">
        <v>13</v>
      </c>
      <c r="C79" s="145"/>
      <c r="D79" s="83"/>
      <c r="E79" s="83"/>
      <c r="F79" s="83"/>
      <c r="G79" s="83"/>
      <c r="H79" s="83">
        <v>0.9</v>
      </c>
      <c r="N79" s="162"/>
      <c r="O79" s="162"/>
      <c r="P79" s="162"/>
      <c r="Q79" s="162"/>
      <c r="R79" s="162"/>
      <c r="S79" s="162"/>
      <c r="T79" s="162"/>
      <c r="U79" s="162"/>
      <c r="V79" s="162"/>
      <c r="W79" s="162"/>
      <c r="X79" s="162"/>
      <c r="Y79" s="162"/>
      <c r="Z79" s="162"/>
      <c r="AA79" s="162"/>
      <c r="AB79" s="162"/>
      <c r="AC79" s="162"/>
    </row>
    <row r="80" spans="1:29" s="60" customFormat="1" ht="15" x14ac:dyDescent="0.25">
      <c r="A80" s="79"/>
      <c r="B80" s="79" t="s">
        <v>14</v>
      </c>
      <c r="C80" s="145"/>
      <c r="D80" s="83"/>
      <c r="E80" s="83"/>
      <c r="F80" s="83"/>
      <c r="G80" s="83"/>
      <c r="H80" s="83">
        <v>3.2</v>
      </c>
      <c r="N80" s="162"/>
      <c r="O80" s="162"/>
      <c r="P80" s="162"/>
      <c r="Q80" s="162"/>
      <c r="R80" s="162"/>
      <c r="S80" s="162"/>
      <c r="T80" s="162"/>
      <c r="U80" s="162"/>
      <c r="V80" s="162"/>
      <c r="W80" s="162"/>
      <c r="X80" s="162"/>
      <c r="Y80" s="162"/>
      <c r="Z80" s="162"/>
      <c r="AA80" s="162"/>
      <c r="AB80" s="162"/>
      <c r="AC80" s="162"/>
    </row>
    <row r="81" spans="1:29" s="60" customFormat="1" ht="16.5" x14ac:dyDescent="0.25">
      <c r="A81" s="79"/>
      <c r="B81" s="69" t="s">
        <v>22</v>
      </c>
      <c r="C81" s="141"/>
      <c r="D81" s="83"/>
      <c r="E81" s="83"/>
      <c r="F81" s="83"/>
      <c r="G81" s="83"/>
      <c r="H81" s="83">
        <v>4</v>
      </c>
      <c r="J81" s="111"/>
      <c r="N81" s="162"/>
      <c r="O81" s="162"/>
      <c r="P81" s="162"/>
      <c r="Q81" s="162"/>
      <c r="R81" s="162"/>
      <c r="S81" s="162"/>
      <c r="T81" s="162"/>
      <c r="U81" s="162"/>
      <c r="V81" s="162"/>
      <c r="W81" s="162"/>
      <c r="X81" s="162"/>
      <c r="Y81" s="162"/>
      <c r="Z81" s="162"/>
      <c r="AA81" s="162"/>
      <c r="AB81" s="162"/>
      <c r="AC81" s="162"/>
    </row>
    <row r="82" spans="1:29" s="60" customFormat="1" ht="15" x14ac:dyDescent="0.25">
      <c r="A82" s="79"/>
      <c r="B82" s="69" t="s">
        <v>242</v>
      </c>
      <c r="C82" s="141"/>
      <c r="D82" s="83"/>
      <c r="E82" s="83"/>
      <c r="F82" s="83"/>
      <c r="G82" s="83"/>
      <c r="H82" s="83" t="s">
        <v>271</v>
      </c>
      <c r="N82" s="162"/>
      <c r="O82" s="162"/>
      <c r="P82" s="162"/>
      <c r="Q82" s="162"/>
      <c r="R82" s="162"/>
      <c r="S82" s="162"/>
      <c r="T82" s="162"/>
      <c r="U82" s="162"/>
      <c r="V82" s="162"/>
      <c r="W82" s="162"/>
      <c r="X82" s="162"/>
      <c r="Y82" s="162"/>
      <c r="Z82" s="162"/>
      <c r="AA82" s="162"/>
      <c r="AB82" s="162"/>
      <c r="AC82" s="162"/>
    </row>
    <row r="83" spans="1:29" s="60" customFormat="1" ht="15" x14ac:dyDescent="0.25">
      <c r="A83" s="79"/>
      <c r="B83" s="69"/>
      <c r="C83" s="141"/>
      <c r="D83" s="83"/>
      <c r="E83" s="83"/>
      <c r="F83" s="83"/>
      <c r="G83" s="83"/>
      <c r="H83" s="83"/>
      <c r="N83" s="162"/>
      <c r="O83" s="162"/>
      <c r="P83" s="162"/>
      <c r="Q83" s="162"/>
      <c r="R83" s="162"/>
      <c r="S83" s="162"/>
      <c r="T83" s="162"/>
      <c r="U83" s="162"/>
      <c r="V83" s="162"/>
      <c r="W83" s="162"/>
      <c r="X83" s="162"/>
      <c r="Y83" s="162"/>
      <c r="Z83" s="162"/>
      <c r="AA83" s="162"/>
      <c r="AB83" s="162"/>
      <c r="AC83" s="162"/>
    </row>
    <row r="84" spans="1:29" s="60" customFormat="1" ht="15" x14ac:dyDescent="0.25">
      <c r="A84" s="68" t="s">
        <v>10</v>
      </c>
      <c r="B84" s="69" t="s">
        <v>190</v>
      </c>
      <c r="C84" s="141">
        <v>2.9</v>
      </c>
      <c r="D84" s="83">
        <v>3</v>
      </c>
      <c r="E84" s="83">
        <v>2.92</v>
      </c>
      <c r="F84" s="83" t="s">
        <v>200</v>
      </c>
      <c r="G84" s="83" t="s">
        <v>200</v>
      </c>
      <c r="H84" s="83"/>
      <c r="N84" s="162"/>
      <c r="O84" s="162"/>
      <c r="P84" s="162"/>
      <c r="Q84" s="162"/>
      <c r="R84" s="162"/>
      <c r="S84" s="162"/>
      <c r="T84" s="162"/>
      <c r="U84" s="162"/>
      <c r="V84" s="162"/>
      <c r="W84" s="162"/>
      <c r="X84" s="162"/>
      <c r="Y84" s="162"/>
      <c r="Z84" s="162"/>
      <c r="AA84" s="162"/>
      <c r="AB84" s="162"/>
      <c r="AC84" s="162"/>
    </row>
    <row r="85" spans="1:29" s="60" customFormat="1" ht="15" x14ac:dyDescent="0.25">
      <c r="A85" s="68" t="s">
        <v>191</v>
      </c>
      <c r="B85" s="69" t="s">
        <v>192</v>
      </c>
      <c r="C85" s="141">
        <v>3.5</v>
      </c>
      <c r="D85" s="83" t="s">
        <v>269</v>
      </c>
      <c r="E85" s="83" t="s">
        <v>266</v>
      </c>
      <c r="F85" s="83" t="s">
        <v>201</v>
      </c>
      <c r="G85" s="83" t="s">
        <v>201</v>
      </c>
      <c r="H85" s="83"/>
      <c r="N85" s="162"/>
      <c r="O85" s="162"/>
      <c r="P85" s="162"/>
      <c r="Q85" s="162"/>
      <c r="R85" s="162"/>
      <c r="S85" s="162"/>
      <c r="T85" s="162"/>
      <c r="U85" s="162"/>
      <c r="V85" s="162"/>
      <c r="W85" s="162"/>
      <c r="X85" s="162"/>
      <c r="Y85" s="162"/>
      <c r="Z85" s="162"/>
      <c r="AA85" s="162"/>
      <c r="AB85" s="162"/>
      <c r="AC85" s="162"/>
    </row>
    <row r="86" spans="1:29" s="60" customFormat="1" ht="15" x14ac:dyDescent="0.25">
      <c r="A86" s="79" t="s">
        <v>193</v>
      </c>
      <c r="B86" s="69" t="s">
        <v>194</v>
      </c>
      <c r="C86" s="141">
        <v>0.8</v>
      </c>
      <c r="D86" s="83">
        <v>1</v>
      </c>
      <c r="E86" s="83">
        <v>1.06</v>
      </c>
      <c r="F86" s="83" t="s">
        <v>202</v>
      </c>
      <c r="G86" s="83" t="s">
        <v>202</v>
      </c>
      <c r="H86" s="83"/>
      <c r="N86" s="162"/>
      <c r="O86" s="162"/>
      <c r="P86" s="162"/>
      <c r="Q86" s="162"/>
      <c r="R86" s="162"/>
      <c r="S86" s="162"/>
      <c r="T86" s="162"/>
      <c r="U86" s="162"/>
      <c r="V86" s="162"/>
      <c r="W86" s="162"/>
      <c r="X86" s="162"/>
      <c r="Y86" s="162"/>
      <c r="Z86" s="162"/>
      <c r="AA86" s="162"/>
      <c r="AB86" s="162"/>
      <c r="AC86" s="162"/>
    </row>
    <row r="87" spans="1:29" s="60" customFormat="1" ht="15" x14ac:dyDescent="0.25">
      <c r="A87" s="79"/>
      <c r="B87" s="69" t="s">
        <v>195</v>
      </c>
      <c r="C87" s="141">
        <v>3.2</v>
      </c>
      <c r="D87" s="83" t="s">
        <v>291</v>
      </c>
      <c r="E87" s="83" t="s">
        <v>292</v>
      </c>
      <c r="F87" s="83"/>
      <c r="G87" s="83"/>
      <c r="H87" s="83"/>
      <c r="N87" s="162"/>
      <c r="O87" s="162"/>
      <c r="P87" s="162"/>
      <c r="Q87" s="162"/>
      <c r="R87" s="162"/>
      <c r="S87" s="162"/>
      <c r="T87" s="162"/>
      <c r="U87" s="162"/>
      <c r="V87" s="162"/>
      <c r="W87" s="162"/>
      <c r="X87" s="162"/>
      <c r="Y87" s="162"/>
      <c r="Z87" s="162"/>
      <c r="AA87" s="162"/>
      <c r="AB87" s="162"/>
      <c r="AC87" s="162"/>
    </row>
    <row r="88" spans="1:29" s="60" customFormat="1" ht="15" x14ac:dyDescent="0.25">
      <c r="A88" s="79"/>
      <c r="B88" s="69" t="s">
        <v>196</v>
      </c>
      <c r="C88" s="141">
        <v>3.5</v>
      </c>
      <c r="D88" s="83">
        <v>2.7</v>
      </c>
      <c r="E88" s="83">
        <v>3.21</v>
      </c>
      <c r="F88" s="83"/>
      <c r="G88" s="83"/>
      <c r="H88" s="83"/>
      <c r="N88" s="162"/>
      <c r="O88" s="162"/>
      <c r="P88" s="162"/>
      <c r="Q88" s="162"/>
      <c r="R88" s="162"/>
      <c r="S88" s="162"/>
      <c r="T88" s="162"/>
      <c r="U88" s="162"/>
      <c r="V88" s="162"/>
      <c r="W88" s="162"/>
      <c r="X88" s="162"/>
      <c r="Y88" s="162"/>
      <c r="Z88" s="162"/>
      <c r="AA88" s="162"/>
      <c r="AB88" s="162"/>
      <c r="AC88" s="162"/>
    </row>
    <row r="89" spans="1:29" s="60" customFormat="1" ht="15" x14ac:dyDescent="0.25">
      <c r="A89" s="79"/>
      <c r="B89" s="69" t="s">
        <v>197</v>
      </c>
      <c r="C89" s="141">
        <v>1.9</v>
      </c>
      <c r="D89" s="83" t="s">
        <v>265</v>
      </c>
      <c r="E89" s="83">
        <v>0.17</v>
      </c>
      <c r="F89" s="83"/>
      <c r="G89" s="83"/>
      <c r="H89" s="83"/>
      <c r="N89" s="162"/>
      <c r="O89" s="162"/>
      <c r="P89" s="162"/>
      <c r="Q89" s="162"/>
      <c r="R89" s="162"/>
      <c r="S89" s="162"/>
      <c r="T89" s="162"/>
      <c r="U89" s="162"/>
      <c r="V89" s="162"/>
      <c r="W89" s="162"/>
      <c r="X89" s="162"/>
      <c r="Y89" s="162"/>
      <c r="Z89" s="162"/>
      <c r="AA89" s="162"/>
      <c r="AB89" s="162"/>
      <c r="AC89" s="162"/>
    </row>
    <row r="90" spans="1:29" s="60" customFormat="1" ht="15" x14ac:dyDescent="0.25">
      <c r="A90" s="79"/>
      <c r="B90" s="69"/>
      <c r="C90" s="141"/>
      <c r="D90" s="83"/>
      <c r="E90" s="83"/>
      <c r="F90" s="83"/>
      <c r="G90" s="83"/>
      <c r="H90" s="83"/>
      <c r="N90" s="162"/>
      <c r="O90" s="162"/>
      <c r="P90" s="162"/>
      <c r="Q90" s="162"/>
      <c r="R90" s="162"/>
      <c r="S90" s="162"/>
      <c r="T90" s="162"/>
      <c r="U90" s="162"/>
      <c r="V90" s="162"/>
      <c r="W90" s="162"/>
      <c r="X90" s="162"/>
      <c r="Y90" s="162"/>
      <c r="Z90" s="162"/>
      <c r="AA90" s="162"/>
      <c r="AB90" s="162"/>
      <c r="AC90" s="162"/>
    </row>
    <row r="91" spans="1:29" s="60" customFormat="1" ht="15" x14ac:dyDescent="0.25">
      <c r="A91" s="68" t="s">
        <v>15</v>
      </c>
      <c r="B91" s="69" t="s">
        <v>130</v>
      </c>
      <c r="C91" s="141">
        <v>2.6</v>
      </c>
      <c r="D91" s="83">
        <v>2.7</v>
      </c>
      <c r="E91" s="83">
        <v>2.6</v>
      </c>
      <c r="F91" s="83">
        <v>2.1</v>
      </c>
      <c r="G91" s="83">
        <v>2.5</v>
      </c>
      <c r="H91" s="83">
        <v>3.3</v>
      </c>
      <c r="N91" s="162"/>
      <c r="O91" s="162"/>
      <c r="P91" s="162"/>
      <c r="Q91" s="162"/>
      <c r="R91" s="162"/>
      <c r="S91" s="162"/>
      <c r="T91" s="162"/>
      <c r="U91" s="162"/>
      <c r="V91" s="162"/>
      <c r="W91" s="162"/>
      <c r="X91" s="162"/>
      <c r="Y91" s="162"/>
      <c r="Z91" s="162"/>
      <c r="AA91" s="162"/>
      <c r="AB91" s="162"/>
      <c r="AC91" s="162"/>
    </row>
    <row r="92" spans="1:29" s="60" customFormat="1" ht="15" x14ac:dyDescent="0.25">
      <c r="A92" s="79" t="s">
        <v>205</v>
      </c>
      <c r="B92" s="69" t="s">
        <v>131</v>
      </c>
      <c r="C92" s="141">
        <v>2.1</v>
      </c>
      <c r="D92" s="83">
        <v>2</v>
      </c>
      <c r="E92" s="83">
        <v>2</v>
      </c>
      <c r="F92" s="83">
        <v>2.1</v>
      </c>
      <c r="G92" s="83">
        <v>2.4</v>
      </c>
      <c r="H92" s="83">
        <v>2.2999999999999998</v>
      </c>
      <c r="N92" s="162"/>
      <c r="O92" s="162"/>
      <c r="P92" s="162"/>
      <c r="Q92" s="162"/>
      <c r="R92" s="162"/>
      <c r="S92" s="162"/>
      <c r="T92" s="162"/>
      <c r="U92" s="162"/>
      <c r="V92" s="162"/>
      <c r="W92" s="162"/>
      <c r="X92" s="162"/>
      <c r="Y92" s="162"/>
      <c r="Z92" s="162"/>
      <c r="AA92" s="162"/>
      <c r="AB92" s="162"/>
      <c r="AC92" s="162"/>
    </row>
    <row r="93" spans="1:29" s="60" customFormat="1" ht="15" x14ac:dyDescent="0.25">
      <c r="A93" s="79"/>
      <c r="B93" s="69" t="s">
        <v>132</v>
      </c>
      <c r="C93" s="141">
        <v>2.5</v>
      </c>
      <c r="D93" s="83">
        <v>2.1</v>
      </c>
      <c r="E93" s="83">
        <v>2.2000000000000002</v>
      </c>
      <c r="F93" s="83">
        <v>1.9</v>
      </c>
      <c r="G93" s="83">
        <v>2.2999999999999998</v>
      </c>
      <c r="H93" s="83">
        <v>3</v>
      </c>
      <c r="N93" s="162"/>
      <c r="O93" s="162"/>
      <c r="P93" s="162"/>
      <c r="Q93" s="162"/>
      <c r="R93" s="162"/>
      <c r="S93" s="162"/>
      <c r="T93" s="162"/>
      <c r="U93" s="162"/>
      <c r="V93" s="162"/>
      <c r="W93" s="162"/>
      <c r="X93" s="162"/>
      <c r="Y93" s="162"/>
      <c r="Z93" s="162"/>
      <c r="AA93" s="162"/>
      <c r="AB93" s="162"/>
      <c r="AC93" s="162"/>
    </row>
    <row r="94" spans="1:29" s="60" customFormat="1" ht="15" x14ac:dyDescent="0.25">
      <c r="A94" s="79"/>
      <c r="B94" s="69"/>
      <c r="C94" s="141"/>
      <c r="D94" s="83"/>
      <c r="E94" s="83"/>
      <c r="F94" s="83"/>
      <c r="G94" s="83"/>
      <c r="H94" s="83"/>
      <c r="N94" s="162"/>
      <c r="O94" s="162"/>
      <c r="P94" s="162"/>
      <c r="Q94" s="162"/>
      <c r="R94" s="162"/>
      <c r="S94" s="162"/>
      <c r="T94" s="162"/>
      <c r="U94" s="162"/>
      <c r="V94" s="162"/>
      <c r="W94" s="162"/>
      <c r="X94" s="162"/>
      <c r="Y94" s="162"/>
      <c r="Z94" s="162"/>
      <c r="AA94" s="162"/>
      <c r="AB94" s="162"/>
      <c r="AC94" s="162"/>
    </row>
    <row r="95" spans="1:29" ht="29.25" customHeight="1" x14ac:dyDescent="0.25">
      <c r="A95" s="75" t="s">
        <v>62</v>
      </c>
      <c r="B95" s="89"/>
      <c r="C95" s="143"/>
      <c r="D95" s="115"/>
      <c r="E95" s="77"/>
      <c r="F95" s="77"/>
      <c r="G95" s="77"/>
      <c r="H95" s="90"/>
    </row>
    <row r="96" spans="1:29" ht="15" x14ac:dyDescent="0.25">
      <c r="A96" s="68" t="s">
        <v>35</v>
      </c>
      <c r="B96" s="81" t="s">
        <v>312</v>
      </c>
      <c r="C96" s="141">
        <v>3</v>
      </c>
      <c r="D96" s="97">
        <v>2.5</v>
      </c>
      <c r="E96" s="97">
        <v>2.8</v>
      </c>
      <c r="F96" s="97">
        <v>2.2999999999999998</v>
      </c>
      <c r="G96" s="97">
        <v>2.7</v>
      </c>
      <c r="H96" s="97">
        <v>3.6</v>
      </c>
    </row>
    <row r="97" spans="1:8" ht="15" x14ac:dyDescent="0.25">
      <c r="A97" s="79" t="s">
        <v>147</v>
      </c>
      <c r="B97" s="81" t="s">
        <v>30</v>
      </c>
      <c r="C97" s="141">
        <v>2.2000000000000002</v>
      </c>
      <c r="D97" s="97">
        <v>2.2999999999999998</v>
      </c>
      <c r="E97" s="97">
        <v>2.2000000000000002</v>
      </c>
      <c r="F97" s="97">
        <v>2</v>
      </c>
      <c r="G97" s="97">
        <v>2.2999999999999998</v>
      </c>
      <c r="H97" s="97">
        <v>3</v>
      </c>
    </row>
    <row r="98" spans="1:8" ht="15" x14ac:dyDescent="0.25">
      <c r="A98" s="79"/>
      <c r="B98" s="85"/>
      <c r="C98" s="141"/>
      <c r="D98" s="97"/>
      <c r="E98" s="97"/>
      <c r="F98" s="97"/>
      <c r="G98" s="97"/>
      <c r="H98" s="97"/>
    </row>
    <row r="99" spans="1:8" ht="15" x14ac:dyDescent="0.25">
      <c r="A99" s="68" t="s">
        <v>16</v>
      </c>
      <c r="B99" s="69" t="s">
        <v>17</v>
      </c>
      <c r="C99" s="141">
        <v>2.5</v>
      </c>
      <c r="D99" s="97">
        <v>2.1</v>
      </c>
      <c r="E99" s="97">
        <v>2.2000000000000002</v>
      </c>
      <c r="F99" s="97">
        <v>1.8</v>
      </c>
      <c r="G99" s="97">
        <v>1.9</v>
      </c>
      <c r="H99" s="97">
        <v>2.8</v>
      </c>
    </row>
    <row r="100" spans="1:8" ht="15" x14ac:dyDescent="0.25">
      <c r="A100" s="79" t="s">
        <v>147</v>
      </c>
      <c r="B100" s="69" t="s">
        <v>18</v>
      </c>
      <c r="C100" s="141">
        <v>2.4</v>
      </c>
      <c r="D100" s="97">
        <v>2.4</v>
      </c>
      <c r="E100" s="97">
        <v>2.4</v>
      </c>
      <c r="F100" s="97">
        <v>2.2000000000000002</v>
      </c>
      <c r="G100" s="97">
        <v>2.7</v>
      </c>
      <c r="H100" s="97">
        <v>3.2</v>
      </c>
    </row>
    <row r="101" spans="1:8" ht="15" x14ac:dyDescent="0.25">
      <c r="A101" s="79"/>
      <c r="B101" s="69" t="s">
        <v>19</v>
      </c>
      <c r="C101" s="141">
        <v>2.5</v>
      </c>
      <c r="D101" s="97">
        <v>3.3</v>
      </c>
      <c r="E101" s="97">
        <v>3</v>
      </c>
      <c r="F101" s="97">
        <v>2.2999999999999998</v>
      </c>
      <c r="G101" s="97">
        <v>2.8</v>
      </c>
      <c r="H101" s="97">
        <v>3.4</v>
      </c>
    </row>
    <row r="102" spans="1:8" ht="15" x14ac:dyDescent="0.25">
      <c r="A102" s="79"/>
      <c r="B102" s="69" t="s">
        <v>20</v>
      </c>
      <c r="C102" s="141">
        <v>2.5</v>
      </c>
      <c r="D102" s="97">
        <v>3.6</v>
      </c>
      <c r="E102" s="97">
        <v>1.5</v>
      </c>
      <c r="F102" s="97" t="s">
        <v>251</v>
      </c>
      <c r="G102" s="97" t="s">
        <v>254</v>
      </c>
      <c r="H102" s="97">
        <v>5.2</v>
      </c>
    </row>
    <row r="103" spans="1:8" ht="15" x14ac:dyDescent="0.25">
      <c r="A103" s="79"/>
      <c r="B103" s="69"/>
      <c r="C103" s="141"/>
      <c r="D103" s="97"/>
      <c r="E103" s="97"/>
      <c r="F103" s="97"/>
      <c r="G103" s="97"/>
      <c r="H103" s="97"/>
    </row>
    <row r="104" spans="1:8" ht="15" x14ac:dyDescent="0.25">
      <c r="A104" s="68" t="s">
        <v>315</v>
      </c>
      <c r="B104" s="69" t="s">
        <v>313</v>
      </c>
      <c r="C104" s="141">
        <v>2.9</v>
      </c>
      <c r="D104" s="97"/>
      <c r="E104" s="97"/>
      <c r="F104" s="97"/>
      <c r="G104" s="97"/>
      <c r="H104" s="97"/>
    </row>
    <row r="105" spans="1:8" ht="15" x14ac:dyDescent="0.25">
      <c r="A105" s="79" t="s">
        <v>49</v>
      </c>
      <c r="B105" s="69" t="s">
        <v>314</v>
      </c>
      <c r="C105" s="141">
        <v>2.4</v>
      </c>
      <c r="D105" s="97"/>
      <c r="E105" s="97"/>
      <c r="F105" s="97"/>
      <c r="G105" s="97"/>
      <c r="H105" s="97"/>
    </row>
    <row r="106" spans="1:8" ht="15" x14ac:dyDescent="0.25">
      <c r="A106" s="79"/>
      <c r="B106" s="69"/>
      <c r="C106" s="141"/>
      <c r="D106" s="97"/>
      <c r="E106" s="97"/>
      <c r="F106" s="97"/>
      <c r="G106" s="97"/>
      <c r="H106" s="97"/>
    </row>
    <row r="107" spans="1:8" ht="15" x14ac:dyDescent="0.25">
      <c r="A107" s="68" t="s">
        <v>99</v>
      </c>
      <c r="B107" s="69" t="s">
        <v>150</v>
      </c>
      <c r="C107" s="141"/>
      <c r="D107" s="97">
        <v>4.3</v>
      </c>
      <c r="E107" s="97">
        <v>3.5</v>
      </c>
      <c r="F107" s="97">
        <v>2.5</v>
      </c>
      <c r="G107" s="97">
        <v>5.0999999999999996</v>
      </c>
      <c r="H107" s="97">
        <v>5.2</v>
      </c>
    </row>
    <row r="108" spans="1:8" ht="15" x14ac:dyDescent="0.25">
      <c r="A108" s="79" t="s">
        <v>49</v>
      </c>
      <c r="B108" s="69" t="s">
        <v>151</v>
      </c>
      <c r="C108" s="141"/>
      <c r="D108" s="97">
        <v>2.2999999999999998</v>
      </c>
      <c r="E108" s="97">
        <v>2.4</v>
      </c>
      <c r="F108" s="97">
        <v>2.1</v>
      </c>
      <c r="G108" s="97">
        <v>2.4</v>
      </c>
      <c r="H108" s="97">
        <v>3</v>
      </c>
    </row>
    <row r="109" spans="1:8" ht="15" x14ac:dyDescent="0.25">
      <c r="A109" s="79"/>
      <c r="B109" s="69"/>
      <c r="C109" s="141"/>
      <c r="D109" s="97"/>
      <c r="E109" s="97"/>
      <c r="F109" s="97"/>
      <c r="G109" s="97"/>
      <c r="H109" s="97"/>
    </row>
    <row r="110" spans="1:8" ht="15" x14ac:dyDescent="0.25">
      <c r="A110" s="68" t="s">
        <v>55</v>
      </c>
      <c r="B110" s="69" t="s">
        <v>30</v>
      </c>
      <c r="C110" s="141">
        <v>2.4</v>
      </c>
      <c r="D110" s="97">
        <v>2.8</v>
      </c>
      <c r="E110" s="97">
        <v>2.6</v>
      </c>
      <c r="F110" s="97">
        <v>2.1</v>
      </c>
      <c r="G110" s="97">
        <v>2.8</v>
      </c>
      <c r="H110" s="97">
        <v>3.6</v>
      </c>
    </row>
    <row r="111" spans="1:8" ht="15" x14ac:dyDescent="0.25">
      <c r="A111" s="79" t="s">
        <v>49</v>
      </c>
      <c r="B111" s="69" t="s">
        <v>31</v>
      </c>
      <c r="C111" s="141">
        <v>2.7</v>
      </c>
      <c r="D111" s="97">
        <v>2.4</v>
      </c>
      <c r="E111" s="97">
        <v>2.5</v>
      </c>
      <c r="F111" s="97">
        <v>2.2000000000000002</v>
      </c>
      <c r="G111" s="97">
        <v>2.2999999999999998</v>
      </c>
      <c r="H111" s="97">
        <v>2.9</v>
      </c>
    </row>
    <row r="112" spans="1:8" ht="15" x14ac:dyDescent="0.25">
      <c r="A112" s="79"/>
      <c r="B112" s="69"/>
      <c r="C112" s="141"/>
      <c r="D112" s="97"/>
      <c r="E112" s="97"/>
      <c r="F112" s="97"/>
      <c r="G112" s="97"/>
      <c r="H112" s="97"/>
    </row>
    <row r="113" spans="1:8" ht="15" x14ac:dyDescent="0.25">
      <c r="A113" s="68" t="s">
        <v>50</v>
      </c>
      <c r="B113" s="69" t="s">
        <v>30</v>
      </c>
      <c r="C113" s="141">
        <v>2.8</v>
      </c>
      <c r="D113" s="97">
        <v>3.5</v>
      </c>
      <c r="E113" s="97">
        <v>3</v>
      </c>
      <c r="F113" s="97">
        <v>1.9</v>
      </c>
      <c r="G113" s="97">
        <v>1.4</v>
      </c>
      <c r="H113" s="97">
        <v>2.4</v>
      </c>
    </row>
    <row r="114" spans="1:8" ht="15" x14ac:dyDescent="0.25">
      <c r="A114" s="79" t="s">
        <v>49</v>
      </c>
      <c r="B114" s="69" t="s">
        <v>31</v>
      </c>
      <c r="C114" s="141">
        <v>2.6</v>
      </c>
      <c r="D114" s="97">
        <v>2.5</v>
      </c>
      <c r="E114" s="97">
        <v>2.5</v>
      </c>
      <c r="F114" s="97">
        <v>2.2000000000000002</v>
      </c>
      <c r="G114" s="97">
        <v>2.7</v>
      </c>
      <c r="H114" s="97">
        <v>3.2</v>
      </c>
    </row>
    <row r="115" spans="1:8" ht="15" x14ac:dyDescent="0.25">
      <c r="A115" s="79"/>
      <c r="B115" s="69"/>
      <c r="C115" s="141"/>
      <c r="D115" s="97"/>
      <c r="E115" s="97"/>
      <c r="F115" s="97"/>
      <c r="G115" s="97"/>
      <c r="H115" s="97"/>
    </row>
    <row r="116" spans="1:8" ht="15" x14ac:dyDescent="0.25">
      <c r="A116" s="68" t="s">
        <v>165</v>
      </c>
      <c r="B116" s="84" t="s">
        <v>56</v>
      </c>
      <c r="C116" s="145">
        <v>2.1</v>
      </c>
      <c r="D116" s="97">
        <v>3.7</v>
      </c>
      <c r="E116" s="97">
        <v>3.2</v>
      </c>
      <c r="F116" s="97">
        <v>1</v>
      </c>
      <c r="G116" s="97">
        <v>0.5</v>
      </c>
      <c r="H116" s="97">
        <v>2.7</v>
      </c>
    </row>
    <row r="117" spans="1:8" ht="15" x14ac:dyDescent="0.25">
      <c r="A117" s="68" t="s">
        <v>52</v>
      </c>
      <c r="B117" s="84" t="s">
        <v>57</v>
      </c>
      <c r="C117" s="145">
        <v>2.4</v>
      </c>
      <c r="D117" s="97">
        <v>2.6</v>
      </c>
      <c r="E117" s="97">
        <v>2.6</v>
      </c>
      <c r="F117" s="97">
        <v>2.2000000000000002</v>
      </c>
      <c r="G117" s="97">
        <v>3.2</v>
      </c>
      <c r="H117" s="97">
        <v>3.8</v>
      </c>
    </row>
    <row r="118" spans="1:8" ht="15" x14ac:dyDescent="0.25">
      <c r="A118" s="79" t="s">
        <v>166</v>
      </c>
      <c r="B118" s="84" t="s">
        <v>54</v>
      </c>
      <c r="C118" s="145" t="s">
        <v>316</v>
      </c>
      <c r="D118" s="97">
        <v>3.2</v>
      </c>
      <c r="E118" s="97" t="s">
        <v>246</v>
      </c>
      <c r="F118" s="97" t="s">
        <v>256</v>
      </c>
      <c r="G118" s="97" t="s">
        <v>263</v>
      </c>
      <c r="H118" s="97" t="s">
        <v>266</v>
      </c>
    </row>
    <row r="119" spans="1:8" ht="15" x14ac:dyDescent="0.25">
      <c r="A119" s="79"/>
      <c r="B119" s="84" t="s">
        <v>21</v>
      </c>
      <c r="C119" s="145">
        <v>2.7</v>
      </c>
      <c r="D119" s="97">
        <v>2.4</v>
      </c>
      <c r="E119" s="97">
        <v>2.5</v>
      </c>
      <c r="F119" s="97">
        <v>2.2000000000000002</v>
      </c>
      <c r="G119" s="97">
        <v>2.5</v>
      </c>
      <c r="H119" s="97">
        <v>3.1</v>
      </c>
    </row>
    <row r="120" spans="1:8" ht="15" x14ac:dyDescent="0.25">
      <c r="A120" s="79"/>
      <c r="B120" s="84"/>
      <c r="C120" s="145"/>
      <c r="D120" s="97"/>
      <c r="E120" s="97"/>
      <c r="F120" s="97"/>
      <c r="G120" s="97"/>
      <c r="H120" s="97"/>
    </row>
    <row r="121" spans="1:8" ht="15" x14ac:dyDescent="0.25">
      <c r="A121" s="68" t="s">
        <v>42</v>
      </c>
      <c r="B121" s="79" t="s">
        <v>43</v>
      </c>
      <c r="C121" s="145">
        <v>3.4</v>
      </c>
      <c r="D121" s="97">
        <v>2.4</v>
      </c>
      <c r="E121" s="97">
        <v>2</v>
      </c>
      <c r="F121" s="97" t="s">
        <v>258</v>
      </c>
      <c r="G121" s="97">
        <v>0.6</v>
      </c>
      <c r="H121" s="97">
        <v>1.9</v>
      </c>
    </row>
    <row r="122" spans="1:8" ht="15" x14ac:dyDescent="0.25">
      <c r="A122" s="79" t="s">
        <v>49</v>
      </c>
      <c r="B122" s="79" t="s">
        <v>44</v>
      </c>
      <c r="C122" s="145" t="s">
        <v>269</v>
      </c>
      <c r="D122" s="97">
        <v>4.7</v>
      </c>
      <c r="E122" s="97" t="s">
        <v>245</v>
      </c>
      <c r="F122" s="97" t="s">
        <v>271</v>
      </c>
      <c r="G122" s="97" t="s">
        <v>271</v>
      </c>
      <c r="H122" s="97" t="s">
        <v>269</v>
      </c>
    </row>
    <row r="123" spans="1:8" ht="15" x14ac:dyDescent="0.25">
      <c r="A123" s="79"/>
      <c r="B123" s="79" t="s">
        <v>45</v>
      </c>
      <c r="C123" s="145" t="s">
        <v>317</v>
      </c>
      <c r="D123" s="97" t="s">
        <v>293</v>
      </c>
      <c r="E123" s="97" t="s">
        <v>247</v>
      </c>
      <c r="F123" s="97" t="s">
        <v>246</v>
      </c>
      <c r="G123" s="97" t="s">
        <v>258</v>
      </c>
      <c r="H123" s="97" t="s">
        <v>270</v>
      </c>
    </row>
    <row r="124" spans="1:8" ht="15" x14ac:dyDescent="0.25">
      <c r="A124" s="79"/>
      <c r="B124" s="79"/>
      <c r="C124" s="145"/>
      <c r="D124" s="97"/>
      <c r="E124" s="97"/>
      <c r="F124" s="97"/>
      <c r="G124" s="97"/>
      <c r="H124" s="97"/>
    </row>
    <row r="125" spans="1:8" ht="15" x14ac:dyDescent="0.25">
      <c r="A125" s="68" t="s">
        <v>23</v>
      </c>
      <c r="B125" s="69" t="s">
        <v>24</v>
      </c>
      <c r="C125" s="141">
        <v>2.8</v>
      </c>
      <c r="D125" s="97">
        <v>2.4</v>
      </c>
      <c r="E125" s="97">
        <v>2.4</v>
      </c>
      <c r="F125" s="97">
        <v>2.1</v>
      </c>
      <c r="G125" s="97">
        <v>2.2000000000000002</v>
      </c>
      <c r="H125" s="97">
        <v>3</v>
      </c>
    </row>
    <row r="126" spans="1:8" ht="15" x14ac:dyDescent="0.25">
      <c r="A126" s="79" t="s">
        <v>147</v>
      </c>
      <c r="B126" s="69" t="s">
        <v>167</v>
      </c>
      <c r="C126" s="141">
        <v>2</v>
      </c>
      <c r="D126" s="97">
        <v>2.4</v>
      </c>
      <c r="E126" s="97">
        <v>2.2000000000000002</v>
      </c>
      <c r="F126" s="97">
        <v>2</v>
      </c>
      <c r="G126" s="97">
        <v>2.8</v>
      </c>
      <c r="H126" s="97">
        <v>3.3</v>
      </c>
    </row>
    <row r="127" spans="1:8" ht="15" x14ac:dyDescent="0.25">
      <c r="A127" s="79"/>
      <c r="B127" s="85"/>
      <c r="C127" s="141"/>
      <c r="D127" s="97"/>
      <c r="E127" s="97"/>
      <c r="F127" s="97"/>
      <c r="G127" s="97"/>
      <c r="H127" s="97"/>
    </row>
    <row r="128" spans="1:8" ht="15" x14ac:dyDescent="0.25">
      <c r="A128" s="68" t="s">
        <v>25</v>
      </c>
      <c r="B128" s="69" t="s">
        <v>168</v>
      </c>
      <c r="C128" s="141">
        <v>2</v>
      </c>
      <c r="D128" s="97">
        <v>2.4</v>
      </c>
      <c r="E128" s="97">
        <v>2.4</v>
      </c>
      <c r="F128" s="97">
        <v>2</v>
      </c>
      <c r="G128" s="97">
        <v>3.1</v>
      </c>
      <c r="H128" s="97">
        <v>3.5</v>
      </c>
    </row>
    <row r="129" spans="1:29" ht="15" x14ac:dyDescent="0.25">
      <c r="A129" s="79" t="s">
        <v>147</v>
      </c>
      <c r="B129" s="69" t="s">
        <v>169</v>
      </c>
      <c r="C129" s="141">
        <v>2.2000000000000002</v>
      </c>
      <c r="D129" s="97">
        <v>2.4</v>
      </c>
      <c r="E129" s="97">
        <v>1.9</v>
      </c>
      <c r="F129" s="97">
        <v>1.9</v>
      </c>
      <c r="G129" s="97">
        <v>1.6</v>
      </c>
      <c r="H129" s="97">
        <v>2.4</v>
      </c>
    </row>
    <row r="130" spans="1:29" s="60" customFormat="1" ht="15.75" thickBot="1" x14ac:dyDescent="0.3">
      <c r="A130" s="91"/>
      <c r="B130" s="92"/>
      <c r="C130" s="93"/>
      <c r="D130" s="93"/>
      <c r="E130" s="93"/>
      <c r="F130" s="95"/>
      <c r="G130" s="94"/>
      <c r="H130" s="95"/>
      <c r="N130" s="162"/>
      <c r="O130" s="162"/>
      <c r="P130" s="162"/>
      <c r="Q130" s="162"/>
      <c r="R130" s="162"/>
      <c r="S130" s="162"/>
      <c r="T130" s="162"/>
      <c r="U130" s="162"/>
      <c r="V130" s="162"/>
      <c r="W130" s="162"/>
      <c r="X130" s="162"/>
      <c r="Y130" s="162"/>
      <c r="Z130" s="162"/>
      <c r="AA130" s="162"/>
      <c r="AB130" s="162"/>
      <c r="AC130" s="162"/>
    </row>
    <row r="131" spans="1:29" s="60" customFormat="1" ht="15" x14ac:dyDescent="0.25">
      <c r="A131" s="79" t="s">
        <v>170</v>
      </c>
      <c r="B131" s="79"/>
      <c r="C131" s="79"/>
      <c r="D131" s="79"/>
      <c r="E131" s="79"/>
      <c r="F131" s="71"/>
      <c r="G131" s="71"/>
      <c r="H131" s="83"/>
      <c r="N131" s="162"/>
      <c r="O131" s="162"/>
      <c r="P131" s="162"/>
      <c r="Q131" s="162"/>
      <c r="R131" s="162"/>
      <c r="S131" s="162"/>
      <c r="T131" s="162"/>
      <c r="U131" s="162"/>
      <c r="V131" s="162"/>
      <c r="W131" s="162"/>
      <c r="X131" s="162"/>
      <c r="Y131" s="162"/>
      <c r="Z131" s="162"/>
      <c r="AA131" s="162"/>
      <c r="AB131" s="162"/>
      <c r="AC131" s="162"/>
    </row>
    <row r="132" spans="1:29" s="60" customFormat="1" ht="15" x14ac:dyDescent="0.25">
      <c r="A132" s="79" t="s">
        <v>206</v>
      </c>
      <c r="B132" s="79"/>
      <c r="C132" s="79"/>
      <c r="D132" s="79"/>
      <c r="E132" s="79"/>
      <c r="F132" s="71"/>
      <c r="G132" s="71"/>
      <c r="H132" s="80"/>
      <c r="N132" s="162"/>
      <c r="O132" s="162"/>
      <c r="P132" s="162"/>
      <c r="Q132" s="162"/>
      <c r="R132" s="162"/>
      <c r="S132" s="162"/>
      <c r="T132" s="162"/>
      <c r="U132" s="162"/>
      <c r="V132" s="162"/>
      <c r="W132" s="162"/>
      <c r="X132" s="162"/>
      <c r="Y132" s="162"/>
      <c r="Z132" s="162"/>
      <c r="AA132" s="162"/>
      <c r="AB132" s="162"/>
      <c r="AC132" s="162"/>
    </row>
    <row r="133" spans="1:29" s="60" customFormat="1" ht="12.75" customHeight="1" x14ac:dyDescent="0.2">
      <c r="A133" s="128" t="s">
        <v>171</v>
      </c>
      <c r="B133" s="128"/>
      <c r="C133" s="128"/>
      <c r="D133" s="128"/>
      <c r="E133" s="128"/>
      <c r="F133" s="128"/>
      <c r="G133" s="128"/>
      <c r="H133" s="128"/>
      <c r="N133" s="162"/>
      <c r="O133" s="162"/>
      <c r="P133" s="162"/>
      <c r="Q133" s="162"/>
      <c r="R133" s="162"/>
      <c r="S133" s="162"/>
      <c r="T133" s="162"/>
      <c r="U133" s="162"/>
      <c r="V133" s="162"/>
      <c r="W133" s="162"/>
      <c r="X133" s="162"/>
      <c r="Y133" s="162"/>
      <c r="Z133" s="162"/>
      <c r="AA133" s="162"/>
      <c r="AB133" s="162"/>
      <c r="AC133" s="162"/>
    </row>
    <row r="134" spans="1:29" s="60" customFormat="1" ht="12.75" customHeight="1" x14ac:dyDescent="0.2">
      <c r="A134" s="128"/>
      <c r="B134" s="128"/>
      <c r="C134" s="128"/>
      <c r="D134" s="128"/>
      <c r="E134" s="128"/>
      <c r="F134" s="128"/>
      <c r="G134" s="128"/>
      <c r="H134" s="128"/>
      <c r="N134" s="162"/>
      <c r="O134" s="162"/>
      <c r="P134" s="162"/>
      <c r="Q134" s="162"/>
      <c r="R134" s="162"/>
      <c r="S134" s="162"/>
      <c r="T134" s="162"/>
      <c r="U134" s="162"/>
      <c r="V134" s="162"/>
      <c r="W134" s="162"/>
      <c r="X134" s="162"/>
      <c r="Y134" s="162"/>
      <c r="Z134" s="162"/>
      <c r="AA134" s="162"/>
      <c r="AB134" s="162"/>
      <c r="AC134" s="162"/>
    </row>
    <row r="135" spans="1:29" s="60" customFormat="1" ht="12.75" customHeight="1" x14ac:dyDescent="0.2">
      <c r="A135" s="128"/>
      <c r="B135" s="128"/>
      <c r="C135" s="128"/>
      <c r="D135" s="128"/>
      <c r="E135" s="128"/>
      <c r="F135" s="128"/>
      <c r="G135" s="128"/>
      <c r="H135" s="128"/>
      <c r="N135" s="162"/>
      <c r="O135" s="162"/>
      <c r="P135" s="162"/>
      <c r="Q135" s="162"/>
      <c r="R135" s="162"/>
      <c r="S135" s="162"/>
      <c r="T135" s="162"/>
      <c r="U135" s="162"/>
      <c r="V135" s="162"/>
      <c r="W135" s="162"/>
      <c r="X135" s="162"/>
      <c r="Y135" s="162"/>
      <c r="Z135" s="162"/>
      <c r="AA135" s="162"/>
      <c r="AB135" s="162"/>
      <c r="AC135" s="162"/>
    </row>
    <row r="136" spans="1:29" s="60" customFormat="1" ht="12.75" customHeight="1" x14ac:dyDescent="0.2">
      <c r="A136" s="128"/>
      <c r="B136" s="128"/>
      <c r="C136" s="128"/>
      <c r="D136" s="128"/>
      <c r="E136" s="128"/>
      <c r="F136" s="128"/>
      <c r="G136" s="128"/>
      <c r="H136" s="128"/>
      <c r="N136" s="162"/>
      <c r="O136" s="162"/>
      <c r="P136" s="162"/>
      <c r="Q136" s="162"/>
      <c r="R136" s="162"/>
      <c r="S136" s="162"/>
      <c r="T136" s="162"/>
      <c r="U136" s="162"/>
      <c r="V136" s="162"/>
      <c r="W136" s="162"/>
      <c r="X136" s="162"/>
      <c r="Y136" s="162"/>
      <c r="Z136" s="162"/>
      <c r="AA136" s="162"/>
      <c r="AB136" s="162"/>
      <c r="AC136" s="162"/>
    </row>
    <row r="137" spans="1:29" s="60" customFormat="1" ht="12.95" customHeight="1" x14ac:dyDescent="0.2">
      <c r="A137" s="128"/>
      <c r="B137" s="128"/>
      <c r="C137" s="128"/>
      <c r="D137" s="128"/>
      <c r="E137" s="128"/>
      <c r="F137" s="128"/>
      <c r="G137" s="128"/>
      <c r="H137" s="128"/>
      <c r="N137" s="162"/>
      <c r="O137" s="162"/>
      <c r="P137" s="162"/>
      <c r="Q137" s="162"/>
      <c r="R137" s="162"/>
      <c r="S137" s="162"/>
      <c r="T137" s="162"/>
      <c r="U137" s="162"/>
      <c r="V137" s="162"/>
      <c r="W137" s="162"/>
      <c r="X137" s="162"/>
      <c r="Y137" s="162"/>
      <c r="Z137" s="162"/>
      <c r="AA137" s="162"/>
      <c r="AB137" s="162"/>
      <c r="AC137" s="162"/>
    </row>
    <row r="138" spans="1:29" s="60" customFormat="1" x14ac:dyDescent="0.2">
      <c r="A138" s="128"/>
      <c r="B138" s="128"/>
      <c r="C138" s="128"/>
      <c r="D138" s="128"/>
      <c r="E138" s="128"/>
      <c r="F138" s="128"/>
      <c r="G138" s="128"/>
      <c r="H138" s="128"/>
      <c r="N138" s="162"/>
      <c r="O138" s="162"/>
      <c r="P138" s="162"/>
      <c r="Q138" s="162"/>
      <c r="R138" s="162"/>
      <c r="S138" s="162"/>
      <c r="T138" s="162"/>
      <c r="U138" s="162"/>
      <c r="V138" s="162"/>
      <c r="W138" s="162"/>
      <c r="X138" s="162"/>
      <c r="Y138" s="162"/>
      <c r="Z138" s="162"/>
      <c r="AA138" s="162"/>
      <c r="AB138" s="162"/>
      <c r="AC138" s="162"/>
    </row>
    <row r="139" spans="1:29" s="60" customFormat="1" x14ac:dyDescent="0.2">
      <c r="A139" s="128"/>
      <c r="B139" s="128"/>
      <c r="C139" s="128"/>
      <c r="D139" s="128"/>
      <c r="E139" s="128"/>
      <c r="F139" s="128"/>
      <c r="G139" s="128"/>
      <c r="H139" s="128"/>
      <c r="N139" s="162"/>
      <c r="O139" s="162"/>
      <c r="P139" s="162"/>
      <c r="Q139" s="162"/>
      <c r="R139" s="162"/>
      <c r="S139" s="162"/>
      <c r="T139" s="162"/>
      <c r="U139" s="162"/>
      <c r="V139" s="162"/>
      <c r="W139" s="162"/>
      <c r="X139" s="162"/>
      <c r="Y139" s="162"/>
      <c r="Z139" s="162"/>
      <c r="AA139" s="162"/>
      <c r="AB139" s="162"/>
      <c r="AC139" s="162"/>
    </row>
    <row r="140" spans="1:29" s="60" customFormat="1" ht="15" x14ac:dyDescent="0.25">
      <c r="A140" s="79" t="s">
        <v>279</v>
      </c>
      <c r="B140" s="103"/>
      <c r="C140" s="120"/>
      <c r="D140" s="104"/>
      <c r="E140" s="103"/>
      <c r="F140" s="103"/>
      <c r="G140" s="103"/>
      <c r="H140" s="103"/>
      <c r="N140" s="162"/>
      <c r="O140" s="162"/>
      <c r="P140" s="162"/>
      <c r="Q140" s="162"/>
      <c r="R140" s="162"/>
      <c r="S140" s="162"/>
      <c r="T140" s="162"/>
      <c r="U140" s="162"/>
      <c r="V140" s="162"/>
      <c r="W140" s="162"/>
      <c r="X140" s="162"/>
      <c r="Y140" s="162"/>
      <c r="Z140" s="162"/>
      <c r="AA140" s="162"/>
      <c r="AB140" s="162"/>
      <c r="AC140" s="162"/>
    </row>
    <row r="141" spans="1:29" s="60" customFormat="1" ht="15" x14ac:dyDescent="0.25">
      <c r="A141" s="79" t="s">
        <v>272</v>
      </c>
      <c r="B141" s="104"/>
      <c r="C141" s="120"/>
      <c r="D141" s="104"/>
      <c r="E141" s="104"/>
      <c r="F141" s="104"/>
      <c r="G141" s="104"/>
      <c r="H141" s="104"/>
      <c r="N141" s="162"/>
      <c r="O141" s="162"/>
      <c r="P141" s="162"/>
      <c r="Q141" s="162"/>
      <c r="R141" s="162"/>
      <c r="S141" s="162"/>
      <c r="T141" s="162"/>
      <c r="U141" s="162"/>
      <c r="V141" s="162"/>
      <c r="W141" s="162"/>
      <c r="X141" s="162"/>
      <c r="Y141" s="162"/>
      <c r="Z141" s="162"/>
      <c r="AA141" s="162"/>
      <c r="AB141" s="162"/>
      <c r="AC141" s="162"/>
    </row>
    <row r="142" spans="1:29" s="60" customFormat="1" x14ac:dyDescent="0.2">
      <c r="A142" s="88"/>
      <c r="B142" s="88"/>
      <c r="C142" s="88"/>
      <c r="D142" s="88"/>
      <c r="E142" s="88"/>
      <c r="F142" s="88"/>
      <c r="G142" s="88"/>
      <c r="H142" s="88"/>
      <c r="N142" s="162"/>
      <c r="O142" s="162"/>
      <c r="P142" s="162"/>
      <c r="Q142" s="162"/>
      <c r="R142" s="162"/>
      <c r="S142" s="162"/>
      <c r="T142" s="162"/>
      <c r="U142" s="162"/>
      <c r="V142" s="162"/>
      <c r="W142" s="162"/>
      <c r="X142" s="162"/>
      <c r="Y142" s="162"/>
      <c r="Z142" s="162"/>
      <c r="AA142" s="162"/>
      <c r="AB142" s="162"/>
      <c r="AC142" s="162"/>
    </row>
    <row r="143" spans="1:29" s="60" customFormat="1" x14ac:dyDescent="0.2">
      <c r="A143" s="88"/>
      <c r="B143" s="88"/>
      <c r="C143" s="88"/>
      <c r="D143" s="88"/>
      <c r="E143" s="88"/>
      <c r="F143" s="88"/>
      <c r="G143" s="88"/>
      <c r="H143" s="88"/>
      <c r="N143" s="162"/>
      <c r="O143" s="162"/>
      <c r="P143" s="162"/>
      <c r="Q143" s="162"/>
      <c r="R143" s="162"/>
      <c r="S143" s="162"/>
      <c r="T143" s="162"/>
      <c r="U143" s="162"/>
      <c r="V143" s="162"/>
      <c r="W143" s="162"/>
      <c r="X143" s="162"/>
      <c r="Y143" s="162"/>
      <c r="Z143" s="162"/>
      <c r="AA143" s="162"/>
      <c r="AB143" s="162"/>
      <c r="AC143" s="162"/>
    </row>
    <row r="144" spans="1:29" x14ac:dyDescent="0.2">
      <c r="F144" s="96"/>
      <c r="G144" s="96"/>
    </row>
    <row r="145" spans="6:7" x14ac:dyDescent="0.2">
      <c r="F145" s="96"/>
      <c r="G145" s="96"/>
    </row>
    <row r="169" spans="6:7" x14ac:dyDescent="0.2">
      <c r="F169" s="96"/>
      <c r="G169" s="96"/>
    </row>
  </sheetData>
  <mergeCells count="2">
    <mergeCell ref="A133:H139"/>
    <mergeCell ref="C6:H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28E19-9E96-432A-86F3-03C39DEF180D}">
  <dimension ref="A1:G145"/>
  <sheetViews>
    <sheetView topLeftCell="A3" zoomScaleNormal="100" workbookViewId="0">
      <selection activeCell="D9" sqref="D9"/>
    </sheetView>
  </sheetViews>
  <sheetFormatPr defaultColWidth="11.42578125" defaultRowHeight="15" x14ac:dyDescent="0.25"/>
  <cols>
    <col min="1" max="1" width="30.7109375" customWidth="1"/>
    <col min="2" max="2" width="40.7109375" customWidth="1"/>
    <col min="3" max="6" width="13.7109375" customWidth="1"/>
  </cols>
  <sheetData>
    <row r="1" spans="1:7" ht="21" x14ac:dyDescent="0.35">
      <c r="A1" s="132" t="s">
        <v>285</v>
      </c>
      <c r="B1" s="133"/>
      <c r="C1" s="133" t="s">
        <v>106</v>
      </c>
      <c r="D1" s="133" t="s">
        <v>106</v>
      </c>
      <c r="E1" s="133" t="s">
        <v>106</v>
      </c>
      <c r="F1" s="133" t="s">
        <v>106</v>
      </c>
    </row>
    <row r="2" spans="1:7" x14ac:dyDescent="0.25">
      <c r="A2" s="134" t="s">
        <v>302</v>
      </c>
      <c r="B2" s="133"/>
      <c r="C2" s="133" t="s">
        <v>106</v>
      </c>
      <c r="D2" s="133" t="s">
        <v>106</v>
      </c>
      <c r="E2" s="133" t="s">
        <v>106</v>
      </c>
      <c r="F2" s="133" t="s">
        <v>106</v>
      </c>
    </row>
    <row r="3" spans="1:7" x14ac:dyDescent="0.25">
      <c r="A3" s="52" t="s">
        <v>60</v>
      </c>
      <c r="B3" s="51"/>
      <c r="C3" s="51"/>
      <c r="D3" s="51"/>
      <c r="E3" s="51"/>
      <c r="F3" s="51"/>
    </row>
    <row r="4" spans="1:7" x14ac:dyDescent="0.25">
      <c r="A4" s="37" t="s">
        <v>103</v>
      </c>
      <c r="B4" s="51"/>
      <c r="C4" s="51"/>
      <c r="D4" s="51"/>
      <c r="E4" s="51"/>
      <c r="F4" s="51"/>
    </row>
    <row r="5" spans="1:7" x14ac:dyDescent="0.25">
      <c r="A5" s="37" t="s">
        <v>104</v>
      </c>
      <c r="B5" s="51"/>
      <c r="C5" s="51"/>
      <c r="D5" s="51"/>
      <c r="E5" s="51"/>
      <c r="F5" s="51"/>
    </row>
    <row r="6" spans="1:7" x14ac:dyDescent="0.25">
      <c r="A6" s="37" t="s">
        <v>240</v>
      </c>
      <c r="B6" s="51"/>
      <c r="C6" s="51"/>
      <c r="D6" s="51"/>
      <c r="E6" s="51"/>
      <c r="F6" s="51"/>
    </row>
    <row r="7" spans="1:7" ht="15.75" thickBot="1" x14ac:dyDescent="0.3">
      <c r="A7" s="37" t="s">
        <v>272</v>
      </c>
      <c r="C7" t="s">
        <v>106</v>
      </c>
      <c r="D7" t="s">
        <v>106</v>
      </c>
      <c r="E7" t="s">
        <v>106</v>
      </c>
      <c r="F7" t="s">
        <v>106</v>
      </c>
    </row>
    <row r="8" spans="1:7" ht="18.75" x14ac:dyDescent="0.3">
      <c r="A8" s="121" t="s">
        <v>106</v>
      </c>
      <c r="B8" s="121"/>
      <c r="C8" s="129" t="s">
        <v>100</v>
      </c>
      <c r="D8" s="129" t="s">
        <v>106</v>
      </c>
      <c r="E8" s="129" t="s">
        <v>101</v>
      </c>
      <c r="F8" s="129" t="s">
        <v>106</v>
      </c>
      <c r="G8" s="41"/>
    </row>
    <row r="9" spans="1:7" ht="50.1" customHeight="1" x14ac:dyDescent="0.25">
      <c r="A9" s="42" t="s">
        <v>0</v>
      </c>
      <c r="B9" s="43"/>
      <c r="C9" s="43" t="s">
        <v>1</v>
      </c>
      <c r="D9" s="43" t="s">
        <v>94</v>
      </c>
      <c r="E9" s="43" t="s">
        <v>1</v>
      </c>
      <c r="F9" s="43" t="s">
        <v>93</v>
      </c>
      <c r="G9" s="41"/>
    </row>
    <row r="10" spans="1:7" ht="18.75" x14ac:dyDescent="0.3">
      <c r="A10" s="44" t="s">
        <v>61</v>
      </c>
      <c r="B10" s="44"/>
      <c r="C10" s="44" t="s">
        <v>106</v>
      </c>
      <c r="D10" s="44" t="s">
        <v>106</v>
      </c>
      <c r="E10" s="44" t="s">
        <v>106</v>
      </c>
      <c r="F10" s="44" t="s">
        <v>106</v>
      </c>
      <c r="G10" s="41"/>
    </row>
    <row r="11" spans="1:7" x14ac:dyDescent="0.25">
      <c r="A11" s="45" t="s">
        <v>95</v>
      </c>
      <c r="B11" s="46" t="s">
        <v>41</v>
      </c>
      <c r="C11" s="47">
        <v>5214</v>
      </c>
      <c r="D11" s="48">
        <v>11.4</v>
      </c>
      <c r="E11" s="47">
        <v>5188</v>
      </c>
      <c r="F11" s="48">
        <v>2.5</v>
      </c>
      <c r="G11" s="41"/>
    </row>
    <row r="12" spans="1:7" x14ac:dyDescent="0.25">
      <c r="A12" s="45" t="s">
        <v>106</v>
      </c>
      <c r="B12" s="46" t="s">
        <v>40</v>
      </c>
      <c r="C12" s="47">
        <v>4685</v>
      </c>
      <c r="D12" s="48">
        <v>12.2</v>
      </c>
      <c r="E12" s="47">
        <v>4659</v>
      </c>
      <c r="F12" s="48">
        <v>2.6</v>
      </c>
      <c r="G12" s="41"/>
    </row>
    <row r="13" spans="1:7" x14ac:dyDescent="0.25">
      <c r="A13" s="45" t="s">
        <v>106</v>
      </c>
      <c r="B13" s="46" t="s">
        <v>38</v>
      </c>
      <c r="C13" s="47">
        <v>4149</v>
      </c>
      <c r="D13" s="48">
        <v>11.2</v>
      </c>
      <c r="E13" s="47">
        <v>4123</v>
      </c>
      <c r="F13" s="48">
        <v>2.4</v>
      </c>
      <c r="G13" s="41"/>
    </row>
    <row r="14" spans="1:7" x14ac:dyDescent="0.25">
      <c r="A14" s="45" t="s">
        <v>106</v>
      </c>
      <c r="B14" s="46" t="s">
        <v>73</v>
      </c>
      <c r="C14" s="47">
        <v>3695</v>
      </c>
      <c r="D14" s="48">
        <v>10.4</v>
      </c>
      <c r="E14" s="47">
        <v>3678</v>
      </c>
      <c r="F14" s="48">
        <v>2.2999999999999998</v>
      </c>
      <c r="G14" s="41"/>
    </row>
    <row r="15" spans="1:7" x14ac:dyDescent="0.25">
      <c r="A15" s="45" t="s">
        <v>106</v>
      </c>
      <c r="B15" s="46"/>
      <c r="C15" s="47"/>
      <c r="D15" s="48"/>
      <c r="E15" s="47"/>
      <c r="F15" s="48"/>
      <c r="G15" s="41"/>
    </row>
    <row r="16" spans="1:7" x14ac:dyDescent="0.25">
      <c r="A16" s="45" t="s">
        <v>2</v>
      </c>
      <c r="B16" s="46" t="s">
        <v>183</v>
      </c>
      <c r="C16" s="47">
        <v>2566</v>
      </c>
      <c r="D16" s="48">
        <v>14.7</v>
      </c>
      <c r="E16" s="47">
        <v>2559</v>
      </c>
      <c r="F16" s="48">
        <v>2.9</v>
      </c>
      <c r="G16" s="41"/>
    </row>
    <row r="17" spans="1:7" x14ac:dyDescent="0.25">
      <c r="A17" s="58" t="s">
        <v>59</v>
      </c>
      <c r="B17" s="46" t="s">
        <v>184</v>
      </c>
      <c r="C17" s="47">
        <v>2648</v>
      </c>
      <c r="D17" s="48">
        <v>8</v>
      </c>
      <c r="E17" s="47">
        <v>2629</v>
      </c>
      <c r="F17" s="48">
        <v>1.9</v>
      </c>
      <c r="G17" s="41"/>
    </row>
    <row r="18" spans="1:7" x14ac:dyDescent="0.25">
      <c r="A18" s="45" t="s">
        <v>106</v>
      </c>
      <c r="B18" s="46"/>
      <c r="C18" s="47"/>
      <c r="D18" s="48"/>
      <c r="E18" s="47"/>
      <c r="F18" s="48"/>
      <c r="G18" s="41"/>
    </row>
    <row r="19" spans="1:7" x14ac:dyDescent="0.25">
      <c r="A19" s="45" t="s">
        <v>106</v>
      </c>
      <c r="B19" s="46"/>
      <c r="C19" s="47"/>
      <c r="D19" s="48"/>
      <c r="E19" s="47"/>
      <c r="F19" s="48"/>
      <c r="G19" s="41"/>
    </row>
    <row r="20" spans="1:7" x14ac:dyDescent="0.25">
      <c r="A20" s="45" t="s">
        <v>4</v>
      </c>
      <c r="B20" s="46" t="s">
        <v>107</v>
      </c>
      <c r="C20" s="47">
        <v>529</v>
      </c>
      <c r="D20" s="48">
        <v>4</v>
      </c>
      <c r="E20" s="47">
        <v>529</v>
      </c>
      <c r="F20" s="48">
        <v>0.9</v>
      </c>
      <c r="G20" s="41"/>
    </row>
    <row r="21" spans="1:7" x14ac:dyDescent="0.25">
      <c r="A21" s="45" t="s">
        <v>106</v>
      </c>
      <c r="B21" s="46" t="s">
        <v>108</v>
      </c>
      <c r="C21" s="47">
        <v>536</v>
      </c>
      <c r="D21" s="48">
        <v>21.3</v>
      </c>
      <c r="E21" s="47">
        <v>536</v>
      </c>
      <c r="F21" s="48">
        <v>3.5</v>
      </c>
      <c r="G21" s="41"/>
    </row>
    <row r="22" spans="1:7" x14ac:dyDescent="0.25">
      <c r="A22" s="45" t="s">
        <v>106</v>
      </c>
      <c r="B22" s="46" t="s">
        <v>109</v>
      </c>
      <c r="C22" s="47">
        <v>3203</v>
      </c>
      <c r="D22" s="48">
        <v>12.7</v>
      </c>
      <c r="E22" s="47">
        <v>3180</v>
      </c>
      <c r="F22" s="48">
        <v>2.9</v>
      </c>
      <c r="G22" s="41"/>
    </row>
    <row r="23" spans="1:7" x14ac:dyDescent="0.25">
      <c r="A23" s="45" t="s">
        <v>106</v>
      </c>
      <c r="B23" s="46" t="s">
        <v>36</v>
      </c>
      <c r="C23" s="47">
        <v>946</v>
      </c>
      <c r="D23" s="48">
        <v>4.2</v>
      </c>
      <c r="E23" s="47">
        <v>943</v>
      </c>
      <c r="F23" s="48">
        <v>0.8</v>
      </c>
      <c r="G23" s="41"/>
    </row>
    <row r="24" spans="1:7" x14ac:dyDescent="0.25">
      <c r="A24" s="45" t="s">
        <v>106</v>
      </c>
      <c r="B24" s="46"/>
      <c r="C24" s="47"/>
      <c r="D24" s="48"/>
      <c r="E24" s="47"/>
      <c r="F24" s="48"/>
      <c r="G24" s="41"/>
    </row>
    <row r="25" spans="1:7" x14ac:dyDescent="0.25">
      <c r="A25" s="45" t="s">
        <v>106</v>
      </c>
      <c r="B25" s="46"/>
      <c r="C25" s="47"/>
      <c r="D25" s="48"/>
      <c r="E25" s="47"/>
      <c r="F25" s="48"/>
      <c r="G25" s="41"/>
    </row>
    <row r="26" spans="1:7" x14ac:dyDescent="0.25">
      <c r="A26" s="45" t="s">
        <v>106</v>
      </c>
      <c r="B26" s="46" t="s">
        <v>107</v>
      </c>
      <c r="C26" s="47">
        <v>529</v>
      </c>
      <c r="D26" s="48">
        <v>4</v>
      </c>
      <c r="E26" s="47">
        <v>529</v>
      </c>
      <c r="F26" s="48">
        <v>0.9</v>
      </c>
      <c r="G26" s="41"/>
    </row>
    <row r="27" spans="1:7" x14ac:dyDescent="0.25">
      <c r="A27" s="45" t="s">
        <v>106</v>
      </c>
      <c r="B27" s="46" t="s">
        <v>110</v>
      </c>
      <c r="C27" s="47">
        <v>654</v>
      </c>
      <c r="D27" s="48">
        <v>20.100000000000001</v>
      </c>
      <c r="E27" s="47">
        <v>649</v>
      </c>
      <c r="F27" s="48">
        <v>3.2</v>
      </c>
      <c r="G27" s="41"/>
    </row>
    <row r="28" spans="1:7" x14ac:dyDescent="0.25">
      <c r="A28" s="45" t="s">
        <v>106</v>
      </c>
      <c r="B28" s="46" t="s">
        <v>111</v>
      </c>
      <c r="C28" s="47">
        <v>1087</v>
      </c>
      <c r="D28" s="48">
        <v>14.8</v>
      </c>
      <c r="E28" s="47">
        <v>1081</v>
      </c>
      <c r="F28" s="48">
        <v>3.3</v>
      </c>
      <c r="G28" s="41"/>
    </row>
    <row r="29" spans="1:7" x14ac:dyDescent="0.25">
      <c r="A29" s="45" t="s">
        <v>106</v>
      </c>
      <c r="B29" s="46" t="s">
        <v>39</v>
      </c>
      <c r="C29" s="47">
        <v>1275</v>
      </c>
      <c r="D29" s="48">
        <v>11.5</v>
      </c>
      <c r="E29" s="47">
        <v>1269</v>
      </c>
      <c r="F29" s="48">
        <v>2.9</v>
      </c>
      <c r="G29" s="41"/>
    </row>
    <row r="30" spans="1:7" x14ac:dyDescent="0.25">
      <c r="A30" s="45" t="s">
        <v>106</v>
      </c>
      <c r="B30" s="46" t="s">
        <v>112</v>
      </c>
      <c r="C30" s="47">
        <v>723</v>
      </c>
      <c r="D30" s="48">
        <v>10.5</v>
      </c>
      <c r="E30" s="47">
        <v>717</v>
      </c>
      <c r="F30" s="48">
        <v>2.4</v>
      </c>
      <c r="G30" s="41"/>
    </row>
    <row r="31" spans="1:7" x14ac:dyDescent="0.25">
      <c r="A31" s="45" t="s">
        <v>106</v>
      </c>
      <c r="B31" s="46" t="s">
        <v>113</v>
      </c>
      <c r="C31" s="47">
        <v>829</v>
      </c>
      <c r="D31" s="48">
        <v>4.2</v>
      </c>
      <c r="E31" s="47">
        <v>826</v>
      </c>
      <c r="F31" s="48">
        <v>0.8</v>
      </c>
      <c r="G31" s="41"/>
    </row>
    <row r="32" spans="1:7" x14ac:dyDescent="0.25">
      <c r="A32" s="45" t="s">
        <v>106</v>
      </c>
      <c r="B32" s="46" t="s">
        <v>5</v>
      </c>
      <c r="C32" s="47">
        <v>117</v>
      </c>
      <c r="D32" s="48">
        <v>4.3</v>
      </c>
      <c r="E32" s="47">
        <v>117</v>
      </c>
      <c r="F32" s="48">
        <v>0.9</v>
      </c>
      <c r="G32" s="41"/>
    </row>
    <row r="33" spans="1:7" x14ac:dyDescent="0.25">
      <c r="A33" s="45" t="s">
        <v>106</v>
      </c>
      <c r="B33" s="46"/>
      <c r="C33" s="47"/>
      <c r="D33" s="48"/>
      <c r="E33" s="47"/>
      <c r="F33" s="48"/>
      <c r="G33" s="41"/>
    </row>
    <row r="34" spans="1:7" x14ac:dyDescent="0.25">
      <c r="A34" s="45" t="s">
        <v>106</v>
      </c>
      <c r="B34" s="46"/>
      <c r="C34" s="47"/>
      <c r="D34" s="48"/>
      <c r="E34" s="47"/>
      <c r="F34" s="48"/>
      <c r="G34" s="41"/>
    </row>
    <row r="35" spans="1:7" x14ac:dyDescent="0.25">
      <c r="A35" s="45" t="s">
        <v>106</v>
      </c>
      <c r="B35" s="46" t="s">
        <v>107</v>
      </c>
      <c r="C35" s="47">
        <v>529</v>
      </c>
      <c r="D35" s="48">
        <v>4</v>
      </c>
      <c r="E35" s="47">
        <v>529</v>
      </c>
      <c r="F35" s="48">
        <v>0.9</v>
      </c>
      <c r="G35" s="41"/>
    </row>
    <row r="36" spans="1:7" x14ac:dyDescent="0.25">
      <c r="A36" s="45" t="s">
        <v>106</v>
      </c>
      <c r="B36" s="46" t="s">
        <v>108</v>
      </c>
      <c r="C36" s="47">
        <v>536</v>
      </c>
      <c r="D36" s="48">
        <v>21.3</v>
      </c>
      <c r="E36" s="47">
        <v>536</v>
      </c>
      <c r="F36" s="48">
        <v>3.5</v>
      </c>
      <c r="G36" s="41"/>
    </row>
    <row r="37" spans="1:7" x14ac:dyDescent="0.25">
      <c r="A37" s="45" t="s">
        <v>106</v>
      </c>
      <c r="B37" s="46" t="s">
        <v>114</v>
      </c>
      <c r="C37" s="47">
        <v>827</v>
      </c>
      <c r="D37" s="48">
        <v>16.600000000000001</v>
      </c>
      <c r="E37" s="47">
        <v>818</v>
      </c>
      <c r="F37" s="48">
        <v>3.2</v>
      </c>
      <c r="G37" s="41"/>
    </row>
    <row r="38" spans="1:7" x14ac:dyDescent="0.25">
      <c r="A38" s="45" t="s">
        <v>106</v>
      </c>
      <c r="B38" s="46" t="s">
        <v>115</v>
      </c>
      <c r="C38" s="47">
        <v>1348</v>
      </c>
      <c r="D38" s="48">
        <v>11.2</v>
      </c>
      <c r="E38" s="47">
        <v>1342</v>
      </c>
      <c r="F38" s="48">
        <v>2.9</v>
      </c>
      <c r="G38" s="41"/>
    </row>
    <row r="39" spans="1:7" x14ac:dyDescent="0.25">
      <c r="A39" s="45" t="s">
        <v>106</v>
      </c>
      <c r="B39" s="46" t="s">
        <v>116</v>
      </c>
      <c r="C39" s="47">
        <v>1028</v>
      </c>
      <c r="D39" s="48">
        <v>10.9</v>
      </c>
      <c r="E39" s="47">
        <v>1020</v>
      </c>
      <c r="F39" s="48">
        <v>2.5</v>
      </c>
      <c r="G39" s="41"/>
    </row>
    <row r="40" spans="1:7" x14ac:dyDescent="0.25">
      <c r="A40" s="45" t="s">
        <v>106</v>
      </c>
      <c r="B40" s="46" t="s">
        <v>36</v>
      </c>
      <c r="C40" s="47">
        <v>946</v>
      </c>
      <c r="D40" s="48">
        <v>4.2</v>
      </c>
      <c r="E40" s="47">
        <v>943</v>
      </c>
      <c r="F40" s="48">
        <v>0.8</v>
      </c>
      <c r="G40" s="41"/>
    </row>
    <row r="41" spans="1:7" x14ac:dyDescent="0.25">
      <c r="A41" s="45" t="s">
        <v>106</v>
      </c>
      <c r="B41" s="46"/>
      <c r="C41" s="47"/>
      <c r="D41" s="48"/>
      <c r="E41" s="47"/>
      <c r="F41" s="48"/>
      <c r="G41" s="41"/>
    </row>
    <row r="42" spans="1:7" x14ac:dyDescent="0.25">
      <c r="A42" s="45" t="s">
        <v>106</v>
      </c>
      <c r="B42" s="46"/>
      <c r="C42" s="47"/>
      <c r="D42" s="48"/>
      <c r="E42" s="47"/>
      <c r="F42" s="48"/>
      <c r="G42" s="41"/>
    </row>
    <row r="43" spans="1:7" x14ac:dyDescent="0.25">
      <c r="A43" s="45" t="s">
        <v>106</v>
      </c>
      <c r="B43" s="46" t="s">
        <v>37</v>
      </c>
      <c r="C43" s="47">
        <v>1065</v>
      </c>
      <c r="D43" s="48">
        <v>12.5</v>
      </c>
      <c r="E43" s="47">
        <v>1065</v>
      </c>
      <c r="F43" s="48">
        <v>2.5</v>
      </c>
      <c r="G43" s="41"/>
    </row>
    <row r="44" spans="1:7" x14ac:dyDescent="0.25">
      <c r="A44" s="45" t="s">
        <v>106</v>
      </c>
      <c r="B44" s="46" t="s">
        <v>97</v>
      </c>
      <c r="C44" s="47">
        <v>1205</v>
      </c>
      <c r="D44" s="48">
        <v>14.8</v>
      </c>
      <c r="E44" s="47">
        <v>1194</v>
      </c>
      <c r="F44" s="48">
        <v>3.1</v>
      </c>
      <c r="G44" s="41"/>
    </row>
    <row r="45" spans="1:7" x14ac:dyDescent="0.25">
      <c r="A45" s="45" t="s">
        <v>106</v>
      </c>
      <c r="B45" s="46" t="s">
        <v>39</v>
      </c>
      <c r="C45" s="47">
        <v>1275</v>
      </c>
      <c r="D45" s="48">
        <v>11.5</v>
      </c>
      <c r="E45" s="47">
        <v>1269</v>
      </c>
      <c r="F45" s="48">
        <v>2.9</v>
      </c>
      <c r="G45" s="41"/>
    </row>
    <row r="46" spans="1:7" x14ac:dyDescent="0.25">
      <c r="A46" s="45" t="s">
        <v>106</v>
      </c>
      <c r="B46" s="46" t="s">
        <v>96</v>
      </c>
      <c r="C46" s="47">
        <v>1669</v>
      </c>
      <c r="D46" s="48">
        <v>7.1</v>
      </c>
      <c r="E46" s="47">
        <v>1660</v>
      </c>
      <c r="F46" s="48">
        <v>1.4</v>
      </c>
      <c r="G46" s="41"/>
    </row>
    <row r="47" spans="1:7" x14ac:dyDescent="0.25">
      <c r="A47" s="45" t="s">
        <v>106</v>
      </c>
      <c r="B47" s="46"/>
      <c r="C47" s="47"/>
      <c r="D47" s="48"/>
      <c r="E47" s="47"/>
      <c r="F47" s="48"/>
      <c r="G47" s="41"/>
    </row>
    <row r="48" spans="1:7" x14ac:dyDescent="0.25">
      <c r="A48" s="45" t="s">
        <v>106</v>
      </c>
      <c r="B48" s="46"/>
      <c r="C48" s="47"/>
      <c r="D48" s="48"/>
      <c r="E48" s="47"/>
      <c r="F48" s="48"/>
      <c r="G48" s="41"/>
    </row>
    <row r="49" spans="1:7" x14ac:dyDescent="0.25">
      <c r="A49" s="45" t="s">
        <v>58</v>
      </c>
      <c r="B49" s="46" t="s">
        <v>117</v>
      </c>
      <c r="C49" s="47">
        <v>558</v>
      </c>
      <c r="D49" s="48">
        <v>15.2</v>
      </c>
      <c r="E49" s="47">
        <v>558</v>
      </c>
      <c r="F49" s="48">
        <v>2.9</v>
      </c>
      <c r="G49" s="41"/>
    </row>
    <row r="50" spans="1:7" x14ac:dyDescent="0.25">
      <c r="A50" s="58" t="s">
        <v>59</v>
      </c>
      <c r="B50" s="46" t="s">
        <v>118</v>
      </c>
      <c r="C50" s="47">
        <v>599</v>
      </c>
      <c r="D50" s="48">
        <v>18.399999999999999</v>
      </c>
      <c r="E50" s="47">
        <v>594</v>
      </c>
      <c r="F50" s="48">
        <v>3.5</v>
      </c>
      <c r="G50" s="41"/>
    </row>
    <row r="51" spans="1:7" x14ac:dyDescent="0.25">
      <c r="A51" s="45" t="s">
        <v>106</v>
      </c>
      <c r="B51" s="46" t="s">
        <v>303</v>
      </c>
      <c r="C51" s="47">
        <v>620</v>
      </c>
      <c r="D51" s="48">
        <v>15.1</v>
      </c>
      <c r="E51" s="47">
        <v>618</v>
      </c>
      <c r="F51" s="48">
        <v>3.5</v>
      </c>
      <c r="G51" s="41"/>
    </row>
    <row r="52" spans="1:7" x14ac:dyDescent="0.25">
      <c r="A52" s="45" t="s">
        <v>106</v>
      </c>
      <c r="B52" s="46" t="s">
        <v>119</v>
      </c>
      <c r="C52" s="47">
        <v>789</v>
      </c>
      <c r="D52" s="48">
        <v>9.8000000000000007</v>
      </c>
      <c r="E52" s="47">
        <v>789</v>
      </c>
      <c r="F52" s="48">
        <v>1.8</v>
      </c>
      <c r="G52" s="41"/>
    </row>
    <row r="53" spans="1:7" x14ac:dyDescent="0.25">
      <c r="A53" s="45" t="s">
        <v>106</v>
      </c>
      <c r="B53" s="46" t="s">
        <v>120</v>
      </c>
      <c r="C53" s="47">
        <v>507</v>
      </c>
      <c r="D53" s="48">
        <v>9.4</v>
      </c>
      <c r="E53" s="47">
        <v>507</v>
      </c>
      <c r="F53" s="48">
        <v>2</v>
      </c>
      <c r="G53" s="41"/>
    </row>
    <row r="54" spans="1:7" x14ac:dyDescent="0.25">
      <c r="A54" s="45" t="s">
        <v>106</v>
      </c>
      <c r="B54" s="46" t="s">
        <v>121</v>
      </c>
      <c r="C54" s="47">
        <v>606</v>
      </c>
      <c r="D54" s="48">
        <v>10.9</v>
      </c>
      <c r="E54" s="47">
        <v>600</v>
      </c>
      <c r="F54" s="48">
        <v>2.5</v>
      </c>
      <c r="G54" s="41"/>
    </row>
    <row r="55" spans="1:7" x14ac:dyDescent="0.25">
      <c r="A55" s="45" t="s">
        <v>106</v>
      </c>
      <c r="B55" s="46" t="s">
        <v>122</v>
      </c>
      <c r="C55" s="47">
        <v>655</v>
      </c>
      <c r="D55" s="48">
        <v>7.8</v>
      </c>
      <c r="E55" s="47">
        <v>651</v>
      </c>
      <c r="F55" s="48">
        <v>2.1</v>
      </c>
      <c r="G55" s="41"/>
    </row>
    <row r="56" spans="1:7" x14ac:dyDescent="0.25">
      <c r="A56" s="45" t="s">
        <v>106</v>
      </c>
      <c r="B56" s="46" t="s">
        <v>123</v>
      </c>
      <c r="C56" s="47">
        <v>880</v>
      </c>
      <c r="D56" s="48">
        <v>4.7</v>
      </c>
      <c r="E56" s="47">
        <v>871</v>
      </c>
      <c r="F56" s="48">
        <v>1</v>
      </c>
      <c r="G56" s="41"/>
    </row>
    <row r="57" spans="1:7" x14ac:dyDescent="0.25">
      <c r="A57" s="45" t="s">
        <v>106</v>
      </c>
      <c r="B57" s="46"/>
      <c r="C57" s="47"/>
      <c r="D57" s="48"/>
      <c r="E57" s="47"/>
      <c r="F57" s="48"/>
      <c r="G57" s="41"/>
    </row>
    <row r="58" spans="1:7" x14ac:dyDescent="0.25">
      <c r="A58" s="45" t="s">
        <v>106</v>
      </c>
      <c r="B58" s="46"/>
      <c r="C58" s="47"/>
      <c r="D58" s="48"/>
      <c r="E58" s="47"/>
      <c r="F58" s="48"/>
      <c r="G58" s="41"/>
    </row>
    <row r="59" spans="1:7" x14ac:dyDescent="0.25">
      <c r="A59" s="45" t="s">
        <v>98</v>
      </c>
      <c r="B59" s="46" t="s">
        <v>282</v>
      </c>
      <c r="C59" s="47">
        <v>526</v>
      </c>
      <c r="D59" s="48">
        <v>5.9</v>
      </c>
      <c r="E59" s="47">
        <v>522</v>
      </c>
      <c r="F59" s="48">
        <v>1.3</v>
      </c>
      <c r="G59" s="41"/>
    </row>
    <row r="60" spans="1:7" x14ac:dyDescent="0.25">
      <c r="A60" s="58" t="s">
        <v>172</v>
      </c>
      <c r="B60" s="46" t="s">
        <v>283</v>
      </c>
      <c r="C60" s="47">
        <v>1225</v>
      </c>
      <c r="D60" s="48">
        <v>9.5</v>
      </c>
      <c r="E60" s="47">
        <v>1220</v>
      </c>
      <c r="F60" s="48">
        <v>1.9</v>
      </c>
      <c r="G60" s="41"/>
    </row>
    <row r="61" spans="1:7" x14ac:dyDescent="0.25">
      <c r="A61" s="45" t="s">
        <v>106</v>
      </c>
      <c r="B61" s="46" t="s">
        <v>284</v>
      </c>
      <c r="C61" s="47">
        <v>1909</v>
      </c>
      <c r="D61" s="48">
        <v>12.1</v>
      </c>
      <c r="E61" s="47">
        <v>1902</v>
      </c>
      <c r="F61" s="48">
        <v>2.8</v>
      </c>
      <c r="G61" s="41"/>
    </row>
    <row r="62" spans="1:7" x14ac:dyDescent="0.25">
      <c r="A62" s="45" t="s">
        <v>106</v>
      </c>
      <c r="B62" s="46"/>
      <c r="C62" s="47"/>
      <c r="D62" s="48"/>
      <c r="E62" s="47"/>
      <c r="F62" s="48"/>
      <c r="G62" s="41"/>
    </row>
    <row r="63" spans="1:7" x14ac:dyDescent="0.25">
      <c r="A63" s="45" t="s">
        <v>106</v>
      </c>
      <c r="B63" s="46"/>
      <c r="C63" s="47"/>
      <c r="D63" s="48"/>
      <c r="E63" s="47"/>
      <c r="F63" s="48"/>
      <c r="G63" s="41"/>
    </row>
    <row r="64" spans="1:7" x14ac:dyDescent="0.25">
      <c r="A64" s="55" t="s">
        <v>185</v>
      </c>
      <c r="B64" s="46" t="s">
        <v>124</v>
      </c>
      <c r="C64" s="47">
        <v>3854</v>
      </c>
      <c r="D64" s="48">
        <v>12</v>
      </c>
      <c r="E64" s="47">
        <v>3835</v>
      </c>
      <c r="F64" s="48">
        <v>2.6</v>
      </c>
      <c r="G64" s="41"/>
    </row>
    <row r="65" spans="1:7" x14ac:dyDescent="0.25">
      <c r="A65" s="101" t="s">
        <v>166</v>
      </c>
      <c r="B65" s="46" t="s">
        <v>186</v>
      </c>
      <c r="C65" s="47">
        <v>129</v>
      </c>
      <c r="D65" s="48">
        <v>15</v>
      </c>
      <c r="E65" s="47">
        <v>127</v>
      </c>
      <c r="F65" s="48">
        <v>3</v>
      </c>
      <c r="G65" s="41"/>
    </row>
    <row r="66" spans="1:7" x14ac:dyDescent="0.25">
      <c r="A66" s="57"/>
      <c r="B66" s="46" t="s">
        <v>187</v>
      </c>
      <c r="C66" s="47">
        <v>125</v>
      </c>
      <c r="D66" s="48">
        <v>12.3</v>
      </c>
      <c r="E66" s="47">
        <v>125</v>
      </c>
      <c r="F66" s="48">
        <v>3.7</v>
      </c>
      <c r="G66" s="41"/>
    </row>
    <row r="67" spans="1:7" x14ac:dyDescent="0.25">
      <c r="A67" s="57"/>
      <c r="B67" s="46" t="s">
        <v>188</v>
      </c>
      <c r="C67" s="119" t="s">
        <v>140</v>
      </c>
      <c r="D67" s="102" t="s">
        <v>189</v>
      </c>
      <c r="E67" s="119" t="s">
        <v>140</v>
      </c>
      <c r="F67" s="102" t="s">
        <v>189</v>
      </c>
      <c r="G67" s="41"/>
    </row>
    <row r="68" spans="1:7" x14ac:dyDescent="0.25">
      <c r="A68" s="45" t="s">
        <v>106</v>
      </c>
      <c r="B68" s="46"/>
      <c r="C68" s="47"/>
      <c r="D68" s="48"/>
      <c r="E68" s="47"/>
      <c r="F68" s="48"/>
      <c r="G68" s="41"/>
    </row>
    <row r="69" spans="1:7" x14ac:dyDescent="0.25">
      <c r="A69" s="45" t="s">
        <v>106</v>
      </c>
      <c r="B69" s="46"/>
      <c r="C69" s="47"/>
      <c r="D69" s="48"/>
      <c r="E69" s="47"/>
      <c r="F69" s="48"/>
      <c r="G69" s="41"/>
    </row>
    <row r="70" spans="1:7" x14ac:dyDescent="0.25">
      <c r="A70" s="45" t="s">
        <v>141</v>
      </c>
      <c r="B70" s="46" t="s">
        <v>142</v>
      </c>
      <c r="C70" s="47">
        <v>4032</v>
      </c>
      <c r="D70" s="48">
        <v>11.3</v>
      </c>
      <c r="E70" s="47">
        <v>4019</v>
      </c>
      <c r="F70" s="48">
        <v>2.4</v>
      </c>
      <c r="G70" s="41"/>
    </row>
    <row r="71" spans="1:7" x14ac:dyDescent="0.25">
      <c r="A71" s="58" t="s">
        <v>59</v>
      </c>
      <c r="B71" s="46" t="s">
        <v>143</v>
      </c>
      <c r="C71" s="47">
        <v>207</v>
      </c>
      <c r="D71" s="48">
        <v>10.3</v>
      </c>
      <c r="E71" s="47">
        <v>207</v>
      </c>
      <c r="F71" s="48">
        <v>2.1</v>
      </c>
      <c r="G71" s="41"/>
    </row>
    <row r="72" spans="1:7" x14ac:dyDescent="0.25">
      <c r="A72" s="58"/>
      <c r="B72" s="46" t="s">
        <v>144</v>
      </c>
      <c r="C72" s="47">
        <v>386</v>
      </c>
      <c r="D72" s="48">
        <v>15.9</v>
      </c>
      <c r="E72" s="47">
        <v>384</v>
      </c>
      <c r="F72" s="48">
        <v>3.2</v>
      </c>
      <c r="G72" s="41"/>
    </row>
    <row r="73" spans="1:7" x14ac:dyDescent="0.25">
      <c r="A73" s="58"/>
      <c r="B73" s="46" t="s">
        <v>145</v>
      </c>
      <c r="C73" s="47">
        <v>242</v>
      </c>
      <c r="D73" s="48">
        <v>10.199999999999999</v>
      </c>
      <c r="E73" s="47">
        <v>242</v>
      </c>
      <c r="F73" s="48">
        <v>2.4</v>
      </c>
      <c r="G73" s="41"/>
    </row>
    <row r="74" spans="1:7" x14ac:dyDescent="0.25">
      <c r="A74" s="58"/>
      <c r="B74" s="46" t="s">
        <v>146</v>
      </c>
      <c r="C74" s="47">
        <v>347</v>
      </c>
      <c r="D74" s="48">
        <v>9.9</v>
      </c>
      <c r="E74" s="47">
        <v>336</v>
      </c>
      <c r="F74" s="48">
        <v>2.7</v>
      </c>
      <c r="G74" s="41"/>
    </row>
    <row r="75" spans="1:7" x14ac:dyDescent="0.25">
      <c r="A75" s="45"/>
      <c r="B75" s="46"/>
      <c r="C75" s="47"/>
      <c r="D75" s="48"/>
      <c r="E75" s="47"/>
      <c r="F75" s="48"/>
      <c r="G75" s="41"/>
    </row>
    <row r="76" spans="1:7" x14ac:dyDescent="0.25">
      <c r="A76" s="45" t="s">
        <v>106</v>
      </c>
      <c r="B76" s="46"/>
      <c r="C76" s="47"/>
      <c r="D76" s="48"/>
      <c r="E76" s="47"/>
      <c r="F76" s="48"/>
      <c r="G76" s="41"/>
    </row>
    <row r="77" spans="1:7" x14ac:dyDescent="0.25">
      <c r="A77" s="45" t="s">
        <v>6</v>
      </c>
      <c r="B77" s="46" t="s">
        <v>26</v>
      </c>
      <c r="C77" s="47">
        <v>2052</v>
      </c>
      <c r="D77" s="48">
        <v>9.1999999999999993</v>
      </c>
      <c r="E77" s="47">
        <v>2044</v>
      </c>
      <c r="F77" s="48">
        <v>2.1</v>
      </c>
      <c r="G77" s="41"/>
    </row>
    <row r="78" spans="1:7" x14ac:dyDescent="0.25">
      <c r="A78" s="58" t="s">
        <v>172</v>
      </c>
      <c r="B78" s="46" t="s">
        <v>27</v>
      </c>
      <c r="C78" s="47">
        <v>320</v>
      </c>
      <c r="D78" s="48">
        <v>6.9</v>
      </c>
      <c r="E78" s="47">
        <v>316</v>
      </c>
      <c r="F78" s="48">
        <v>1.7</v>
      </c>
      <c r="G78" s="41"/>
    </row>
    <row r="79" spans="1:7" x14ac:dyDescent="0.25">
      <c r="A79" s="45" t="s">
        <v>106</v>
      </c>
      <c r="B79" s="46" t="s">
        <v>28</v>
      </c>
      <c r="C79" s="47">
        <v>151</v>
      </c>
      <c r="D79" s="48">
        <v>5.5</v>
      </c>
      <c r="E79" s="47">
        <v>150</v>
      </c>
      <c r="F79" s="48">
        <v>1</v>
      </c>
      <c r="G79" s="41"/>
    </row>
    <row r="80" spans="1:7" x14ac:dyDescent="0.25">
      <c r="A80" s="45" t="s">
        <v>106</v>
      </c>
      <c r="B80" s="46" t="s">
        <v>29</v>
      </c>
      <c r="C80" s="47">
        <v>1171</v>
      </c>
      <c r="D80" s="48">
        <v>13.6</v>
      </c>
      <c r="E80" s="47">
        <v>1167</v>
      </c>
      <c r="F80" s="48">
        <v>3</v>
      </c>
      <c r="G80" s="41"/>
    </row>
    <row r="81" spans="1:7" x14ac:dyDescent="0.25">
      <c r="A81" s="45" t="s">
        <v>106</v>
      </c>
      <c r="B81" s="46"/>
      <c r="C81" s="47"/>
      <c r="D81" s="48"/>
      <c r="E81" s="47"/>
      <c r="F81" s="48"/>
      <c r="G81" s="41"/>
    </row>
    <row r="82" spans="1:7" x14ac:dyDescent="0.25">
      <c r="A82" s="45" t="s">
        <v>106</v>
      </c>
      <c r="B82" s="46"/>
      <c r="C82" s="47"/>
      <c r="D82" s="48"/>
      <c r="E82" s="47"/>
      <c r="F82" s="48"/>
      <c r="G82" s="41"/>
    </row>
    <row r="83" spans="1:7" x14ac:dyDescent="0.25">
      <c r="A83" s="45" t="s">
        <v>7</v>
      </c>
      <c r="B83" s="46" t="s">
        <v>8</v>
      </c>
      <c r="C83" s="47">
        <v>1382</v>
      </c>
      <c r="D83" s="48">
        <v>14.1</v>
      </c>
      <c r="E83" s="47">
        <v>1376</v>
      </c>
      <c r="F83" s="48">
        <v>2.7</v>
      </c>
      <c r="G83" s="41"/>
    </row>
    <row r="84" spans="1:7" x14ac:dyDescent="0.25">
      <c r="A84" s="58" t="s">
        <v>59</v>
      </c>
      <c r="B84" s="46" t="s">
        <v>32</v>
      </c>
      <c r="C84" s="47">
        <v>353</v>
      </c>
      <c r="D84" s="48">
        <v>12.8</v>
      </c>
      <c r="E84" s="47">
        <v>350</v>
      </c>
      <c r="F84" s="48">
        <v>2.5</v>
      </c>
      <c r="G84" s="41"/>
    </row>
    <row r="85" spans="1:7" x14ac:dyDescent="0.25">
      <c r="A85" s="45" t="s">
        <v>106</v>
      </c>
      <c r="B85" s="46" t="s">
        <v>304</v>
      </c>
      <c r="C85" s="47">
        <v>483</v>
      </c>
      <c r="D85" s="48">
        <v>7</v>
      </c>
      <c r="E85" s="47">
        <v>478</v>
      </c>
      <c r="F85" s="48">
        <v>1.5</v>
      </c>
      <c r="G85" s="41"/>
    </row>
    <row r="86" spans="1:7" x14ac:dyDescent="0.25">
      <c r="A86" s="45" t="s">
        <v>106</v>
      </c>
      <c r="B86" s="46" t="s">
        <v>33</v>
      </c>
      <c r="C86" s="47">
        <v>1536</v>
      </c>
      <c r="D86" s="48">
        <v>9</v>
      </c>
      <c r="E86" s="47">
        <v>1533</v>
      </c>
      <c r="F86" s="48">
        <v>1.9</v>
      </c>
      <c r="G86" s="41"/>
    </row>
    <row r="87" spans="1:7" x14ac:dyDescent="0.25">
      <c r="A87" s="45" t="s">
        <v>106</v>
      </c>
      <c r="B87" s="46" t="s">
        <v>34</v>
      </c>
      <c r="C87" s="47">
        <v>1198</v>
      </c>
      <c r="D87" s="48">
        <v>11.9</v>
      </c>
      <c r="E87" s="47">
        <v>1191</v>
      </c>
      <c r="F87" s="48">
        <v>3</v>
      </c>
      <c r="G87" s="41"/>
    </row>
    <row r="88" spans="1:7" x14ac:dyDescent="0.25">
      <c r="A88" s="45" t="s">
        <v>106</v>
      </c>
      <c r="B88" s="46" t="s">
        <v>82</v>
      </c>
      <c r="C88" s="47">
        <v>118</v>
      </c>
      <c r="D88" s="48">
        <v>8.8000000000000007</v>
      </c>
      <c r="E88" s="47">
        <v>116</v>
      </c>
      <c r="F88" s="48">
        <v>3.1</v>
      </c>
      <c r="G88" s="41"/>
    </row>
    <row r="89" spans="1:7" x14ac:dyDescent="0.25">
      <c r="A89" s="45" t="s">
        <v>106</v>
      </c>
      <c r="B89" s="46" t="s">
        <v>9</v>
      </c>
      <c r="C89" s="47">
        <v>144</v>
      </c>
      <c r="D89" s="48">
        <v>16.8</v>
      </c>
      <c r="E89" s="47">
        <v>144</v>
      </c>
      <c r="F89" s="48">
        <v>3.3</v>
      </c>
      <c r="G89" s="41"/>
    </row>
    <row r="90" spans="1:7" x14ac:dyDescent="0.25">
      <c r="A90" s="45" t="s">
        <v>106</v>
      </c>
      <c r="B90" s="46"/>
      <c r="C90" s="47"/>
      <c r="D90" s="48"/>
      <c r="E90" s="47"/>
      <c r="F90" s="48"/>
      <c r="G90" s="41"/>
    </row>
    <row r="91" spans="1:7" x14ac:dyDescent="0.25">
      <c r="A91" s="45" t="s">
        <v>106</v>
      </c>
      <c r="B91" s="46"/>
      <c r="C91" s="47"/>
      <c r="D91" s="48"/>
      <c r="E91" s="47"/>
      <c r="F91" s="48"/>
      <c r="G91" s="41"/>
    </row>
    <row r="92" spans="1:7" x14ac:dyDescent="0.25">
      <c r="A92" s="98" t="s">
        <v>176</v>
      </c>
      <c r="B92" s="46" t="s">
        <v>190</v>
      </c>
      <c r="C92" s="47">
        <v>2681</v>
      </c>
      <c r="D92" s="48">
        <v>12.4</v>
      </c>
      <c r="E92" s="47">
        <v>2671</v>
      </c>
      <c r="F92" s="48">
        <v>2.9</v>
      </c>
      <c r="G92" s="41"/>
    </row>
    <row r="93" spans="1:7" x14ac:dyDescent="0.25">
      <c r="A93" s="58" t="s">
        <v>48</v>
      </c>
      <c r="B93" s="46" t="s">
        <v>192</v>
      </c>
      <c r="C93" s="47">
        <v>71</v>
      </c>
      <c r="D93" s="48">
        <v>17.899999999999999</v>
      </c>
      <c r="E93" s="47">
        <v>70</v>
      </c>
      <c r="F93" s="48">
        <v>3.5</v>
      </c>
      <c r="G93" s="41"/>
    </row>
    <row r="94" spans="1:7" x14ac:dyDescent="0.25">
      <c r="A94" s="45"/>
      <c r="B94" s="46" t="s">
        <v>194</v>
      </c>
      <c r="C94" s="47">
        <v>839</v>
      </c>
      <c r="D94" s="48">
        <v>4.5999999999999996</v>
      </c>
      <c r="E94" s="47">
        <v>836</v>
      </c>
      <c r="F94" s="48">
        <v>0.8</v>
      </c>
      <c r="G94" s="41"/>
    </row>
    <row r="95" spans="1:7" x14ac:dyDescent="0.25">
      <c r="A95" s="45" t="s">
        <v>106</v>
      </c>
      <c r="B95" s="46" t="s">
        <v>195</v>
      </c>
      <c r="C95" s="47">
        <v>109</v>
      </c>
      <c r="D95" s="48">
        <v>9.4</v>
      </c>
      <c r="E95" s="47">
        <v>109</v>
      </c>
      <c r="F95" s="48">
        <v>3.2</v>
      </c>
      <c r="G95" s="41"/>
    </row>
    <row r="96" spans="1:7" x14ac:dyDescent="0.25">
      <c r="A96" s="45" t="s">
        <v>106</v>
      </c>
      <c r="B96" s="46" t="s">
        <v>196</v>
      </c>
      <c r="C96" s="47">
        <v>537</v>
      </c>
      <c r="D96" s="48">
        <v>19.100000000000001</v>
      </c>
      <c r="E96" s="47">
        <v>531</v>
      </c>
      <c r="F96" s="48">
        <v>3.5</v>
      </c>
      <c r="G96" s="41"/>
    </row>
    <row r="97" spans="1:7" x14ac:dyDescent="0.25">
      <c r="A97" s="45" t="s">
        <v>106</v>
      </c>
      <c r="B97" s="46" t="s">
        <v>197</v>
      </c>
      <c r="C97" s="47">
        <v>117</v>
      </c>
      <c r="D97" s="48">
        <v>6.7</v>
      </c>
      <c r="E97" s="47">
        <v>111</v>
      </c>
      <c r="F97" s="48">
        <v>1.9</v>
      </c>
      <c r="G97" s="41"/>
    </row>
    <row r="98" spans="1:7" x14ac:dyDescent="0.25">
      <c r="A98" s="45" t="s">
        <v>106</v>
      </c>
      <c r="B98" s="46"/>
      <c r="C98" s="47"/>
      <c r="D98" s="48"/>
      <c r="E98" s="47"/>
      <c r="F98" s="48"/>
      <c r="G98" s="41"/>
    </row>
    <row r="99" spans="1:7" x14ac:dyDescent="0.25">
      <c r="A99" s="45" t="s">
        <v>106</v>
      </c>
      <c r="B99" s="46"/>
      <c r="C99" s="47"/>
      <c r="D99" s="48"/>
      <c r="E99" s="47"/>
      <c r="F99" s="48"/>
      <c r="G99" s="41"/>
    </row>
    <row r="100" spans="1:7" x14ac:dyDescent="0.25">
      <c r="A100" s="45" t="s">
        <v>15</v>
      </c>
      <c r="B100" s="46" t="s">
        <v>130</v>
      </c>
      <c r="C100" s="47">
        <v>2927</v>
      </c>
      <c r="D100" s="48">
        <v>11.8</v>
      </c>
      <c r="E100" s="47">
        <v>2907</v>
      </c>
      <c r="F100" s="48">
        <v>2.6</v>
      </c>
      <c r="G100" s="41"/>
    </row>
    <row r="101" spans="1:7" x14ac:dyDescent="0.25">
      <c r="A101" s="58" t="s">
        <v>59</v>
      </c>
      <c r="B101" s="46" t="s">
        <v>131</v>
      </c>
      <c r="C101" s="47">
        <v>873</v>
      </c>
      <c r="D101" s="48">
        <v>11.2</v>
      </c>
      <c r="E101" s="47">
        <v>871</v>
      </c>
      <c r="F101" s="48">
        <v>2.1</v>
      </c>
      <c r="G101" s="41"/>
    </row>
    <row r="102" spans="1:7" x14ac:dyDescent="0.25">
      <c r="A102" s="45" t="s">
        <v>106</v>
      </c>
      <c r="B102" s="46" t="s">
        <v>132</v>
      </c>
      <c r="C102" s="47">
        <v>1414</v>
      </c>
      <c r="D102" s="48">
        <v>10.7</v>
      </c>
      <c r="E102" s="47">
        <v>1410</v>
      </c>
      <c r="F102" s="48">
        <v>2.5</v>
      </c>
      <c r="G102" s="41"/>
    </row>
    <row r="103" spans="1:7" x14ac:dyDescent="0.25">
      <c r="A103" s="45" t="s">
        <v>106</v>
      </c>
      <c r="B103" s="46"/>
      <c r="C103" s="47"/>
      <c r="D103" s="48"/>
      <c r="E103" s="47"/>
      <c r="F103" s="48"/>
      <c r="G103" s="41"/>
    </row>
    <row r="104" spans="1:7" ht="18.75" x14ac:dyDescent="0.3">
      <c r="A104" s="44" t="s">
        <v>62</v>
      </c>
      <c r="B104" s="44"/>
      <c r="C104" s="44"/>
      <c r="D104" s="44"/>
      <c r="E104" s="44"/>
      <c r="F104" s="44"/>
      <c r="G104" s="41"/>
    </row>
    <row r="105" spans="1:7" x14ac:dyDescent="0.25">
      <c r="A105" s="45" t="s">
        <v>106</v>
      </c>
      <c r="B105" s="46"/>
      <c r="C105" s="47"/>
      <c r="D105" s="48"/>
      <c r="E105" s="47"/>
      <c r="F105" s="48"/>
      <c r="G105" s="41"/>
    </row>
    <row r="106" spans="1:7" x14ac:dyDescent="0.25">
      <c r="A106" s="45" t="s">
        <v>35</v>
      </c>
      <c r="B106" s="46" t="s">
        <v>133</v>
      </c>
      <c r="C106" s="47">
        <v>2071</v>
      </c>
      <c r="D106" s="48">
        <v>10</v>
      </c>
      <c r="E106" s="47">
        <v>2055</v>
      </c>
      <c r="F106" s="48">
        <v>3</v>
      </c>
      <c r="G106" s="41"/>
    </row>
    <row r="107" spans="1:7" x14ac:dyDescent="0.25">
      <c r="A107" s="58" t="s">
        <v>59</v>
      </c>
      <c r="B107" s="46" t="s">
        <v>134</v>
      </c>
      <c r="C107" s="47">
        <v>3143</v>
      </c>
      <c r="D107" s="48">
        <v>12.4</v>
      </c>
      <c r="E107" s="47">
        <v>3133</v>
      </c>
      <c r="F107" s="48">
        <v>2.2000000000000002</v>
      </c>
      <c r="G107" s="41"/>
    </row>
    <row r="108" spans="1:7" x14ac:dyDescent="0.25">
      <c r="A108" s="45" t="s">
        <v>106</v>
      </c>
      <c r="B108" s="46"/>
      <c r="C108" s="47"/>
      <c r="D108" s="48"/>
      <c r="E108" s="47"/>
      <c r="F108" s="48"/>
      <c r="G108" s="41"/>
    </row>
    <row r="109" spans="1:7" x14ac:dyDescent="0.25">
      <c r="A109" s="45" t="s">
        <v>106</v>
      </c>
      <c r="B109" s="46"/>
      <c r="C109" s="47"/>
      <c r="D109" s="48"/>
      <c r="E109" s="47"/>
      <c r="F109" s="48"/>
      <c r="G109" s="41"/>
    </row>
    <row r="110" spans="1:7" x14ac:dyDescent="0.25">
      <c r="A110" s="45" t="s">
        <v>16</v>
      </c>
      <c r="B110" s="46" t="s">
        <v>17</v>
      </c>
      <c r="C110" s="47">
        <v>1437</v>
      </c>
      <c r="D110" s="48">
        <v>12.9</v>
      </c>
      <c r="E110" s="47">
        <v>1433</v>
      </c>
      <c r="F110" s="48">
        <v>2.5</v>
      </c>
      <c r="G110" s="41"/>
    </row>
    <row r="111" spans="1:7" x14ac:dyDescent="0.25">
      <c r="A111" s="58" t="s">
        <v>59</v>
      </c>
      <c r="B111" s="46" t="s">
        <v>18</v>
      </c>
      <c r="C111" s="47">
        <v>2996</v>
      </c>
      <c r="D111" s="48">
        <v>11.2</v>
      </c>
      <c r="E111" s="47">
        <v>2984</v>
      </c>
      <c r="F111" s="48">
        <v>2.4</v>
      </c>
      <c r="G111" s="41"/>
    </row>
    <row r="112" spans="1:7" x14ac:dyDescent="0.25">
      <c r="A112" s="45" t="s">
        <v>106</v>
      </c>
      <c r="B112" s="46" t="s">
        <v>19</v>
      </c>
      <c r="C112" s="47">
        <v>667</v>
      </c>
      <c r="D112" s="48">
        <v>9.8000000000000007</v>
      </c>
      <c r="E112" s="47">
        <v>658</v>
      </c>
      <c r="F112" s="48">
        <v>2.5</v>
      </c>
      <c r="G112" s="41"/>
    </row>
    <row r="113" spans="1:7" x14ac:dyDescent="0.25">
      <c r="A113" s="45" t="s">
        <v>106</v>
      </c>
      <c r="B113" s="46" t="s">
        <v>20</v>
      </c>
      <c r="C113" s="47">
        <v>114</v>
      </c>
      <c r="D113" s="48">
        <v>7.4</v>
      </c>
      <c r="E113" s="47">
        <v>113</v>
      </c>
      <c r="F113" s="48">
        <v>2.5</v>
      </c>
      <c r="G113" s="41"/>
    </row>
    <row r="114" spans="1:7" x14ac:dyDescent="0.25">
      <c r="A114" s="45" t="s">
        <v>106</v>
      </c>
      <c r="B114" s="46"/>
      <c r="C114" s="47"/>
      <c r="D114" s="48"/>
      <c r="E114" s="47"/>
      <c r="F114" s="48"/>
      <c r="G114" s="41"/>
    </row>
    <row r="115" spans="1:7" x14ac:dyDescent="0.25">
      <c r="A115" s="45" t="s">
        <v>106</v>
      </c>
      <c r="B115" s="46"/>
      <c r="C115" s="47"/>
      <c r="D115" s="48"/>
      <c r="E115" s="47"/>
      <c r="F115" s="48"/>
      <c r="G115" s="41"/>
    </row>
    <row r="116" spans="1:7" x14ac:dyDescent="0.25">
      <c r="A116" s="45" t="s">
        <v>55</v>
      </c>
      <c r="B116" s="46" t="s">
        <v>30</v>
      </c>
      <c r="C116" s="47">
        <v>1302</v>
      </c>
      <c r="D116" s="48">
        <v>10</v>
      </c>
      <c r="E116" s="47">
        <v>1294</v>
      </c>
      <c r="F116" s="48">
        <v>2.4</v>
      </c>
      <c r="G116" s="41"/>
    </row>
    <row r="117" spans="1:7" x14ac:dyDescent="0.25">
      <c r="A117" s="58" t="s">
        <v>166</v>
      </c>
      <c r="B117" s="46" t="s">
        <v>31</v>
      </c>
      <c r="C117" s="47">
        <v>3378</v>
      </c>
      <c r="D117" s="48">
        <v>13</v>
      </c>
      <c r="E117" s="47">
        <v>3361</v>
      </c>
      <c r="F117" s="48">
        <v>2.7</v>
      </c>
      <c r="G117" s="41"/>
    </row>
    <row r="118" spans="1:7" x14ac:dyDescent="0.25">
      <c r="A118" s="45" t="s">
        <v>106</v>
      </c>
      <c r="B118" s="46"/>
      <c r="C118" s="47"/>
      <c r="D118" s="48"/>
      <c r="E118" s="47"/>
      <c r="F118" s="48"/>
      <c r="G118" s="41"/>
    </row>
    <row r="119" spans="1:7" x14ac:dyDescent="0.25">
      <c r="A119" s="45" t="s">
        <v>106</v>
      </c>
      <c r="B119" s="46"/>
      <c r="C119" s="47"/>
      <c r="D119" s="48"/>
      <c r="E119" s="47"/>
      <c r="F119" s="48"/>
      <c r="G119" s="41"/>
    </row>
    <row r="120" spans="1:7" x14ac:dyDescent="0.25">
      <c r="A120" s="45" t="s">
        <v>55</v>
      </c>
      <c r="B120" s="46" t="s">
        <v>56</v>
      </c>
      <c r="C120" s="135">
        <v>208</v>
      </c>
      <c r="D120" s="136">
        <v>6.4</v>
      </c>
      <c r="E120" s="135">
        <v>206</v>
      </c>
      <c r="F120" s="136">
        <v>2.1</v>
      </c>
      <c r="G120" s="41"/>
    </row>
    <row r="121" spans="1:7" x14ac:dyDescent="0.25">
      <c r="A121" s="45" t="s">
        <v>52</v>
      </c>
      <c r="B121" s="46" t="s">
        <v>57</v>
      </c>
      <c r="C121" s="135">
        <v>1094</v>
      </c>
      <c r="D121" s="136">
        <v>10.7</v>
      </c>
      <c r="E121" s="135">
        <v>1088</v>
      </c>
      <c r="F121" s="136">
        <v>2.4</v>
      </c>
      <c r="G121" s="41"/>
    </row>
    <row r="122" spans="1:7" x14ac:dyDescent="0.25">
      <c r="A122" s="58" t="s">
        <v>166</v>
      </c>
      <c r="B122" s="46" t="s">
        <v>54</v>
      </c>
      <c r="C122" s="137">
        <v>97</v>
      </c>
      <c r="D122" s="138" t="s">
        <v>310</v>
      </c>
      <c r="E122" s="137">
        <v>95</v>
      </c>
      <c r="F122" s="138" t="s">
        <v>311</v>
      </c>
      <c r="G122" s="41"/>
    </row>
    <row r="123" spans="1:7" x14ac:dyDescent="0.25">
      <c r="A123" s="45" t="s">
        <v>106</v>
      </c>
      <c r="B123" s="46" t="s">
        <v>21</v>
      </c>
      <c r="C123" s="137">
        <v>3280</v>
      </c>
      <c r="D123" s="138">
        <v>13</v>
      </c>
      <c r="E123" s="137">
        <v>3265</v>
      </c>
      <c r="F123" s="138">
        <v>2.7</v>
      </c>
      <c r="G123" s="41"/>
    </row>
    <row r="124" spans="1:7" x14ac:dyDescent="0.25">
      <c r="A124" s="45" t="s">
        <v>106</v>
      </c>
      <c r="B124" s="46"/>
      <c r="C124" s="137"/>
      <c r="D124" s="138"/>
      <c r="E124" s="137"/>
      <c r="F124" s="138"/>
      <c r="G124" s="41"/>
    </row>
    <row r="125" spans="1:7" x14ac:dyDescent="0.25">
      <c r="A125" s="45" t="s">
        <v>106</v>
      </c>
      <c r="B125" s="46"/>
      <c r="C125" s="137"/>
      <c r="D125" s="138"/>
      <c r="E125" s="137"/>
      <c r="F125" s="138"/>
      <c r="G125" s="41"/>
    </row>
    <row r="126" spans="1:7" x14ac:dyDescent="0.25">
      <c r="A126" s="45" t="s">
        <v>23</v>
      </c>
      <c r="B126" s="46" t="s">
        <v>24</v>
      </c>
      <c r="C126" s="137">
        <v>3210</v>
      </c>
      <c r="D126" s="138">
        <v>13</v>
      </c>
      <c r="E126" s="137">
        <v>3197</v>
      </c>
      <c r="F126" s="138">
        <v>2.8</v>
      </c>
      <c r="G126" s="41"/>
    </row>
    <row r="127" spans="1:7" x14ac:dyDescent="0.25">
      <c r="A127" s="58" t="s">
        <v>59</v>
      </c>
      <c r="B127" s="46" t="s">
        <v>305</v>
      </c>
      <c r="C127" s="137">
        <v>1955</v>
      </c>
      <c r="D127" s="138">
        <v>9.1999999999999993</v>
      </c>
      <c r="E127" s="137">
        <v>1943</v>
      </c>
      <c r="F127" s="138">
        <v>2</v>
      </c>
      <c r="G127" s="41"/>
    </row>
    <row r="128" spans="1:7" x14ac:dyDescent="0.25">
      <c r="A128" s="45" t="s">
        <v>106</v>
      </c>
      <c r="B128" s="46"/>
      <c r="C128" s="137"/>
      <c r="D128" s="138"/>
      <c r="E128" s="137"/>
      <c r="F128" s="138"/>
      <c r="G128" s="41"/>
    </row>
    <row r="129" spans="1:7" x14ac:dyDescent="0.25">
      <c r="A129" s="45" t="s">
        <v>106</v>
      </c>
      <c r="B129" s="46"/>
      <c r="C129" s="137"/>
      <c r="D129" s="138"/>
      <c r="E129" s="137"/>
      <c r="F129" s="138"/>
      <c r="G129" s="41"/>
    </row>
    <row r="130" spans="1:7" x14ac:dyDescent="0.25">
      <c r="A130" s="45" t="s">
        <v>25</v>
      </c>
      <c r="B130" s="46" t="s">
        <v>135</v>
      </c>
      <c r="C130" s="137">
        <v>1449</v>
      </c>
      <c r="D130" s="138">
        <v>9.3000000000000007</v>
      </c>
      <c r="E130" s="137">
        <v>1443</v>
      </c>
      <c r="F130" s="138">
        <v>2</v>
      </c>
      <c r="G130" s="41"/>
    </row>
    <row r="131" spans="1:7" x14ac:dyDescent="0.25">
      <c r="A131" s="58" t="s">
        <v>59</v>
      </c>
      <c r="B131" s="46" t="s">
        <v>136</v>
      </c>
      <c r="C131" s="137">
        <v>506</v>
      </c>
      <c r="D131" s="138">
        <v>8.9</v>
      </c>
      <c r="E131" s="137">
        <v>500</v>
      </c>
      <c r="F131" s="138">
        <v>2.2000000000000002</v>
      </c>
      <c r="G131" s="41"/>
    </row>
    <row r="132" spans="1:7" x14ac:dyDescent="0.25">
      <c r="A132" s="45" t="s">
        <v>106</v>
      </c>
      <c r="B132" s="46"/>
      <c r="C132" s="137"/>
      <c r="D132" s="138"/>
      <c r="E132" s="137"/>
      <c r="F132" s="138"/>
      <c r="G132" s="41"/>
    </row>
    <row r="133" spans="1:7" x14ac:dyDescent="0.25">
      <c r="A133" s="45" t="s">
        <v>106</v>
      </c>
      <c r="B133" s="46"/>
      <c r="C133" s="137"/>
      <c r="D133" s="138"/>
      <c r="E133" s="137"/>
      <c r="F133" s="138"/>
      <c r="G133" s="41"/>
    </row>
    <row r="134" spans="1:7" x14ac:dyDescent="0.25">
      <c r="A134" s="45" t="s">
        <v>99</v>
      </c>
      <c r="B134" s="58" t="s">
        <v>313</v>
      </c>
      <c r="C134" s="137">
        <v>1856</v>
      </c>
      <c r="D134" s="138">
        <v>12.3</v>
      </c>
      <c r="E134" s="137">
        <v>1846</v>
      </c>
      <c r="F134" s="138">
        <v>2.9</v>
      </c>
      <c r="G134" s="41"/>
    </row>
    <row r="135" spans="1:7" x14ac:dyDescent="0.25">
      <c r="A135" s="58" t="s">
        <v>166</v>
      </c>
      <c r="B135" s="58" t="s">
        <v>314</v>
      </c>
      <c r="C135" s="137">
        <v>2821</v>
      </c>
      <c r="D135" s="138">
        <v>12.2</v>
      </c>
      <c r="E135" s="137">
        <v>2806</v>
      </c>
      <c r="F135" s="138">
        <v>2.4</v>
      </c>
      <c r="G135" s="41"/>
    </row>
    <row r="136" spans="1:7" x14ac:dyDescent="0.25">
      <c r="A136" s="45" t="s">
        <v>106</v>
      </c>
      <c r="B136" s="46"/>
      <c r="C136" s="137"/>
      <c r="D136" s="138"/>
      <c r="E136" s="137"/>
      <c r="F136" s="138"/>
      <c r="G136" s="41"/>
    </row>
    <row r="137" spans="1:7" x14ac:dyDescent="0.25">
      <c r="A137" s="45" t="s">
        <v>106</v>
      </c>
      <c r="B137" s="46"/>
      <c r="C137" s="137"/>
      <c r="D137" s="138"/>
      <c r="E137" s="137"/>
      <c r="F137" s="138"/>
      <c r="G137" s="41"/>
    </row>
    <row r="138" spans="1:7" x14ac:dyDescent="0.25">
      <c r="A138" s="45" t="s">
        <v>50</v>
      </c>
      <c r="B138" s="46" t="s">
        <v>30</v>
      </c>
      <c r="C138" s="137">
        <v>306</v>
      </c>
      <c r="D138" s="138">
        <v>8.1999999999999993</v>
      </c>
      <c r="E138" s="137">
        <v>302</v>
      </c>
      <c r="F138" s="138">
        <v>2.8</v>
      </c>
      <c r="G138" s="41"/>
    </row>
    <row r="139" spans="1:7" x14ac:dyDescent="0.25">
      <c r="A139" s="58" t="s">
        <v>166</v>
      </c>
      <c r="B139" s="46" t="s">
        <v>31</v>
      </c>
      <c r="C139" s="137">
        <v>4378</v>
      </c>
      <c r="D139" s="138">
        <v>12.5</v>
      </c>
      <c r="E139" s="137">
        <v>4356</v>
      </c>
      <c r="F139" s="138">
        <v>2.6</v>
      </c>
      <c r="G139" s="41"/>
    </row>
    <row r="140" spans="1:7" x14ac:dyDescent="0.25">
      <c r="A140" s="45" t="s">
        <v>106</v>
      </c>
      <c r="B140" s="46"/>
      <c r="C140" s="137"/>
      <c r="D140" s="138"/>
      <c r="E140" s="137"/>
      <c r="F140" s="138"/>
      <c r="G140" s="41"/>
    </row>
    <row r="141" spans="1:7" x14ac:dyDescent="0.25">
      <c r="A141" s="45" t="s">
        <v>106</v>
      </c>
      <c r="B141" s="46"/>
      <c r="C141" s="137"/>
      <c r="D141" s="138"/>
      <c r="E141" s="137"/>
      <c r="F141" s="138"/>
      <c r="G141" s="41"/>
    </row>
    <row r="142" spans="1:7" x14ac:dyDescent="0.25">
      <c r="A142" s="45" t="s">
        <v>42</v>
      </c>
      <c r="B142" s="46" t="s">
        <v>43</v>
      </c>
      <c r="C142" s="137">
        <v>194</v>
      </c>
      <c r="D142" s="138">
        <v>6.7</v>
      </c>
      <c r="E142" s="137">
        <v>190</v>
      </c>
      <c r="F142" s="138">
        <v>3.4</v>
      </c>
      <c r="G142" s="41"/>
    </row>
    <row r="143" spans="1:7" x14ac:dyDescent="0.25">
      <c r="A143" s="58" t="s">
        <v>166</v>
      </c>
      <c r="B143" s="46" t="s">
        <v>44</v>
      </c>
      <c r="C143" s="137">
        <v>93</v>
      </c>
      <c r="D143" s="138" t="s">
        <v>306</v>
      </c>
      <c r="E143" s="137">
        <v>92</v>
      </c>
      <c r="F143" s="138" t="s">
        <v>309</v>
      </c>
      <c r="G143" s="41"/>
    </row>
    <row r="144" spans="1:7" x14ac:dyDescent="0.25">
      <c r="A144" s="45" t="s">
        <v>106</v>
      </c>
      <c r="B144" s="46" t="s">
        <v>45</v>
      </c>
      <c r="C144" s="137">
        <v>80</v>
      </c>
      <c r="D144" s="138" t="s">
        <v>307</v>
      </c>
      <c r="E144" s="137">
        <v>80</v>
      </c>
      <c r="F144" s="138" t="s">
        <v>308</v>
      </c>
      <c r="G144" s="41"/>
    </row>
    <row r="145" spans="1:7" ht="15.75" thickBot="1" x14ac:dyDescent="0.3">
      <c r="A145" s="49"/>
      <c r="B145" s="49"/>
      <c r="C145" s="49"/>
      <c r="D145" s="49"/>
      <c r="E145" s="49"/>
      <c r="F145" s="49"/>
      <c r="G145" s="41"/>
    </row>
  </sheetData>
  <mergeCells count="4">
    <mergeCell ref="A1:F1"/>
    <mergeCell ref="A2:F2"/>
    <mergeCell ref="C8:D8"/>
    <mergeCell ref="E8:F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A07D-EBA0-43C0-A658-58C630DDF591}">
  <dimension ref="A1:G146"/>
  <sheetViews>
    <sheetView zoomScaleNormal="100" workbookViewId="0">
      <pane ySplit="1" topLeftCell="A2" activePane="bottomLeft" state="frozen"/>
      <selection pane="bottomLeft" activeCell="E11" sqref="E11"/>
    </sheetView>
  </sheetViews>
  <sheetFormatPr defaultColWidth="11.42578125" defaultRowHeight="15" x14ac:dyDescent="0.25"/>
  <cols>
    <col min="1" max="1" width="34.7109375" customWidth="1"/>
    <col min="2" max="2" width="50.5703125" customWidth="1"/>
    <col min="3" max="5" width="13.7109375" customWidth="1"/>
    <col min="6" max="6" width="14.5703125" customWidth="1"/>
  </cols>
  <sheetData>
    <row r="1" spans="1:7" ht="21" x14ac:dyDescent="0.35">
      <c r="A1" s="50" t="s">
        <v>285</v>
      </c>
      <c r="B1" s="51"/>
      <c r="C1" s="51"/>
      <c r="D1" s="51"/>
      <c r="E1" s="51"/>
      <c r="F1" s="51"/>
    </row>
    <row r="2" spans="1:7" x14ac:dyDescent="0.25">
      <c r="A2" s="36" t="s">
        <v>281</v>
      </c>
      <c r="B2" s="51"/>
      <c r="C2" s="51"/>
      <c r="D2" s="51"/>
      <c r="E2" s="51"/>
      <c r="F2" s="51"/>
    </row>
    <row r="3" spans="1:7" x14ac:dyDescent="0.25">
      <c r="A3" s="52" t="s">
        <v>60</v>
      </c>
      <c r="B3" s="51"/>
      <c r="C3" s="51"/>
      <c r="D3" s="51"/>
      <c r="E3" s="51"/>
      <c r="F3" s="51"/>
    </row>
    <row r="4" spans="1:7" x14ac:dyDescent="0.25">
      <c r="A4" s="37" t="s">
        <v>103</v>
      </c>
      <c r="B4" s="51"/>
      <c r="C4" s="51"/>
      <c r="D4" s="51"/>
      <c r="E4" s="51"/>
      <c r="F4" s="51"/>
    </row>
    <row r="5" spans="1:7" x14ac:dyDescent="0.25">
      <c r="A5" s="37" t="s">
        <v>104</v>
      </c>
      <c r="B5" s="51"/>
      <c r="C5" s="51"/>
      <c r="D5" s="51"/>
      <c r="E5" s="51"/>
      <c r="F5" s="51"/>
    </row>
    <row r="6" spans="1:7" x14ac:dyDescent="0.25">
      <c r="A6" s="37" t="s">
        <v>240</v>
      </c>
      <c r="B6" s="51"/>
      <c r="C6" s="51"/>
      <c r="D6" s="51"/>
      <c r="E6" s="51"/>
      <c r="F6" s="51"/>
    </row>
    <row r="7" spans="1:7" ht="15.75" thickBot="1" x14ac:dyDescent="0.3">
      <c r="A7" s="37" t="s">
        <v>272</v>
      </c>
      <c r="C7" t="s">
        <v>106</v>
      </c>
      <c r="D7" t="s">
        <v>106</v>
      </c>
      <c r="E7" t="s">
        <v>106</v>
      </c>
      <c r="F7" t="s">
        <v>106</v>
      </c>
    </row>
    <row r="8" spans="1:7" ht="18.75" x14ac:dyDescent="0.3">
      <c r="A8" s="105" t="s">
        <v>106</v>
      </c>
      <c r="B8" s="105"/>
      <c r="C8" s="129" t="s">
        <v>100</v>
      </c>
      <c r="D8" s="129" t="s">
        <v>106</v>
      </c>
      <c r="E8" s="129" t="s">
        <v>101</v>
      </c>
      <c r="F8" s="129" t="s">
        <v>106</v>
      </c>
      <c r="G8" s="41"/>
    </row>
    <row r="9" spans="1:7" ht="47.25" x14ac:dyDescent="0.25">
      <c r="A9" s="42" t="s">
        <v>0</v>
      </c>
      <c r="B9" s="43"/>
      <c r="C9" s="43" t="s">
        <v>1</v>
      </c>
      <c r="D9" s="43" t="s">
        <v>94</v>
      </c>
      <c r="E9" s="43" t="s">
        <v>1</v>
      </c>
      <c r="F9" s="43" t="s">
        <v>93</v>
      </c>
      <c r="G9" s="41"/>
    </row>
    <row r="10" spans="1:7" ht="18.75" x14ac:dyDescent="0.3">
      <c r="A10" s="44" t="s">
        <v>61</v>
      </c>
      <c r="B10" s="44"/>
      <c r="C10" s="44" t="s">
        <v>106</v>
      </c>
      <c r="D10" s="44" t="s">
        <v>106</v>
      </c>
      <c r="E10" s="44" t="s">
        <v>106</v>
      </c>
      <c r="F10" s="44" t="s">
        <v>106</v>
      </c>
      <c r="G10" s="41"/>
    </row>
    <row r="11" spans="1:7" x14ac:dyDescent="0.25">
      <c r="A11" s="45" t="s">
        <v>95</v>
      </c>
      <c r="B11" s="46" t="s">
        <v>41</v>
      </c>
      <c r="C11" s="119">
        <v>5066</v>
      </c>
      <c r="D11" s="102">
        <v>11.2</v>
      </c>
      <c r="E11" s="119">
        <v>5039</v>
      </c>
      <c r="F11" s="102">
        <v>2.4</v>
      </c>
      <c r="G11" s="41"/>
    </row>
    <row r="12" spans="1:7" x14ac:dyDescent="0.25">
      <c r="A12" s="45" t="s">
        <v>106</v>
      </c>
      <c r="B12" s="46" t="s">
        <v>40</v>
      </c>
      <c r="C12" s="119">
        <v>4561</v>
      </c>
      <c r="D12" s="102">
        <v>11.9</v>
      </c>
      <c r="E12" s="119">
        <v>4534</v>
      </c>
      <c r="F12" s="102">
        <v>2.5</v>
      </c>
      <c r="G12" s="41"/>
    </row>
    <row r="13" spans="1:7" x14ac:dyDescent="0.25">
      <c r="A13" s="45" t="s">
        <v>106</v>
      </c>
      <c r="B13" s="46" t="s">
        <v>38</v>
      </c>
      <c r="C13" s="119">
        <v>4035</v>
      </c>
      <c r="D13" s="102">
        <v>11.1</v>
      </c>
      <c r="E13" s="119">
        <v>4009</v>
      </c>
      <c r="F13" s="102">
        <v>2.5</v>
      </c>
      <c r="G13" s="41"/>
    </row>
    <row r="14" spans="1:7" x14ac:dyDescent="0.25">
      <c r="A14" s="45" t="s">
        <v>106</v>
      </c>
      <c r="B14" s="46" t="s">
        <v>73</v>
      </c>
      <c r="C14" s="119">
        <v>3567</v>
      </c>
      <c r="D14" s="102">
        <v>10.199999999999999</v>
      </c>
      <c r="E14" s="119">
        <v>3546</v>
      </c>
      <c r="F14" s="102">
        <v>2.4</v>
      </c>
      <c r="G14" s="41"/>
    </row>
    <row r="15" spans="1:7" x14ac:dyDescent="0.25">
      <c r="A15" s="45" t="s">
        <v>106</v>
      </c>
      <c r="B15" s="46"/>
      <c r="C15" s="119"/>
      <c r="D15" s="102"/>
      <c r="E15" s="119"/>
      <c r="F15" s="102"/>
      <c r="G15" s="41"/>
    </row>
    <row r="16" spans="1:7" x14ac:dyDescent="0.25">
      <c r="A16" s="45" t="s">
        <v>2</v>
      </c>
      <c r="B16" s="46" t="s">
        <v>46</v>
      </c>
      <c r="C16" s="119">
        <v>2467</v>
      </c>
      <c r="D16" s="102">
        <v>14</v>
      </c>
      <c r="E16" s="119">
        <v>2456</v>
      </c>
      <c r="F16" s="102">
        <v>2.7</v>
      </c>
      <c r="G16" s="41"/>
    </row>
    <row r="17" spans="1:7" x14ac:dyDescent="0.25">
      <c r="A17" s="45" t="s">
        <v>106</v>
      </c>
      <c r="B17" s="46" t="s">
        <v>47</v>
      </c>
      <c r="C17" s="119">
        <v>2599</v>
      </c>
      <c r="D17" s="102">
        <v>8.1999999999999993</v>
      </c>
      <c r="E17" s="119">
        <v>2583</v>
      </c>
      <c r="F17" s="102">
        <v>2.1</v>
      </c>
      <c r="G17" s="41"/>
    </row>
    <row r="18" spans="1:7" x14ac:dyDescent="0.25">
      <c r="A18" s="45" t="s">
        <v>106</v>
      </c>
      <c r="B18" s="46"/>
      <c r="C18" s="119"/>
      <c r="D18" s="102"/>
      <c r="E18" s="119"/>
      <c r="F18" s="102"/>
      <c r="G18" s="41"/>
    </row>
    <row r="19" spans="1:7" x14ac:dyDescent="0.25">
      <c r="A19" s="45" t="s">
        <v>106</v>
      </c>
      <c r="B19" s="46"/>
      <c r="C19" s="119"/>
      <c r="D19" s="102"/>
      <c r="E19" s="119"/>
      <c r="F19" s="102"/>
      <c r="G19" s="41"/>
    </row>
    <row r="20" spans="1:7" x14ac:dyDescent="0.25">
      <c r="A20" s="45" t="s">
        <v>4</v>
      </c>
      <c r="B20" s="46" t="s">
        <v>107</v>
      </c>
      <c r="C20" s="119">
        <v>505</v>
      </c>
      <c r="D20" s="102">
        <v>4.9000000000000004</v>
      </c>
      <c r="E20" s="119">
        <v>505</v>
      </c>
      <c r="F20" s="102">
        <v>1.2</v>
      </c>
      <c r="G20" s="41"/>
    </row>
    <row r="21" spans="1:7" x14ac:dyDescent="0.25">
      <c r="A21" s="45" t="s">
        <v>106</v>
      </c>
      <c r="B21" s="46" t="s">
        <v>108</v>
      </c>
      <c r="C21" s="119">
        <v>526</v>
      </c>
      <c r="D21" s="102">
        <v>18.100000000000001</v>
      </c>
      <c r="E21" s="119">
        <v>525</v>
      </c>
      <c r="F21" s="102">
        <v>2.6</v>
      </c>
      <c r="G21" s="41"/>
    </row>
    <row r="22" spans="1:7" x14ac:dyDescent="0.25">
      <c r="A22" s="45" t="s">
        <v>106</v>
      </c>
      <c r="B22" s="46" t="s">
        <v>109</v>
      </c>
      <c r="C22" s="119">
        <v>3142</v>
      </c>
      <c r="D22" s="102">
        <v>12.3</v>
      </c>
      <c r="E22" s="119">
        <v>3118</v>
      </c>
      <c r="F22" s="102">
        <v>3</v>
      </c>
      <c r="G22" s="41"/>
    </row>
    <row r="23" spans="1:7" x14ac:dyDescent="0.25">
      <c r="A23" s="45" t="s">
        <v>106</v>
      </c>
      <c r="B23" s="46" t="s">
        <v>36</v>
      </c>
      <c r="C23" s="119">
        <v>893</v>
      </c>
      <c r="D23" s="102">
        <v>5.5</v>
      </c>
      <c r="E23" s="119">
        <v>891</v>
      </c>
      <c r="F23" s="102">
        <v>0.9</v>
      </c>
      <c r="G23" s="41"/>
    </row>
    <row r="24" spans="1:7" x14ac:dyDescent="0.25">
      <c r="A24" s="45" t="s">
        <v>106</v>
      </c>
      <c r="B24" s="46"/>
      <c r="C24" s="119"/>
      <c r="D24" s="102"/>
      <c r="E24" s="119"/>
      <c r="F24" s="102"/>
      <c r="G24" s="41"/>
    </row>
    <row r="25" spans="1:7" x14ac:dyDescent="0.25">
      <c r="A25" s="45" t="s">
        <v>106</v>
      </c>
      <c r="B25" s="46"/>
      <c r="C25" s="119"/>
      <c r="D25" s="102"/>
      <c r="E25" s="119"/>
      <c r="F25" s="102"/>
      <c r="G25" s="41"/>
    </row>
    <row r="26" spans="1:7" x14ac:dyDescent="0.25">
      <c r="A26" s="45" t="s">
        <v>106</v>
      </c>
      <c r="B26" s="46" t="s">
        <v>107</v>
      </c>
      <c r="C26" s="119">
        <v>505</v>
      </c>
      <c r="D26" s="102">
        <v>4.9000000000000004</v>
      </c>
      <c r="E26" s="119">
        <v>505</v>
      </c>
      <c r="F26" s="102">
        <v>1.2</v>
      </c>
      <c r="G26" s="41"/>
    </row>
    <row r="27" spans="1:7" x14ac:dyDescent="0.25">
      <c r="A27" s="45" t="s">
        <v>106</v>
      </c>
      <c r="B27" s="46" t="s">
        <v>110</v>
      </c>
      <c r="C27" s="119">
        <v>651</v>
      </c>
      <c r="D27" s="102">
        <v>18.5</v>
      </c>
      <c r="E27" s="119">
        <v>647</v>
      </c>
      <c r="F27" s="102">
        <v>2.7</v>
      </c>
      <c r="G27" s="41"/>
    </row>
    <row r="28" spans="1:7" x14ac:dyDescent="0.25">
      <c r="A28" s="45" t="s">
        <v>106</v>
      </c>
      <c r="B28" s="46" t="s">
        <v>111</v>
      </c>
      <c r="C28" s="119">
        <v>1080</v>
      </c>
      <c r="D28" s="102">
        <v>14</v>
      </c>
      <c r="E28" s="119">
        <v>1068</v>
      </c>
      <c r="F28" s="102">
        <v>3.2</v>
      </c>
      <c r="G28" s="41"/>
    </row>
    <row r="29" spans="1:7" x14ac:dyDescent="0.25">
      <c r="A29" s="45" t="s">
        <v>106</v>
      </c>
      <c r="B29" s="46" t="s">
        <v>39</v>
      </c>
      <c r="C29" s="119">
        <v>1279</v>
      </c>
      <c r="D29" s="102">
        <v>11.8</v>
      </c>
      <c r="E29" s="119">
        <v>1275</v>
      </c>
      <c r="F29" s="102">
        <v>3.2</v>
      </c>
      <c r="G29" s="41"/>
    </row>
    <row r="30" spans="1:7" x14ac:dyDescent="0.25">
      <c r="A30" s="45" t="s">
        <v>106</v>
      </c>
      <c r="B30" s="46" t="s">
        <v>112</v>
      </c>
      <c r="C30" s="119">
        <v>658</v>
      </c>
      <c r="D30" s="102">
        <v>8.4</v>
      </c>
      <c r="E30" s="119">
        <v>653</v>
      </c>
      <c r="F30" s="102">
        <v>2</v>
      </c>
      <c r="G30" s="41"/>
    </row>
    <row r="31" spans="1:7" x14ac:dyDescent="0.25">
      <c r="A31" s="45" t="s">
        <v>106</v>
      </c>
      <c r="B31" s="46" t="s">
        <v>113</v>
      </c>
      <c r="C31" s="119">
        <v>759</v>
      </c>
      <c r="D31" s="102">
        <v>6</v>
      </c>
      <c r="E31" s="119">
        <v>758</v>
      </c>
      <c r="F31" s="102">
        <v>0.9</v>
      </c>
      <c r="G31" s="41"/>
    </row>
    <row r="32" spans="1:7" x14ac:dyDescent="0.25">
      <c r="A32" s="45" t="s">
        <v>106</v>
      </c>
      <c r="B32" s="46" t="s">
        <v>5</v>
      </c>
      <c r="C32" s="119">
        <v>134</v>
      </c>
      <c r="D32" s="102">
        <v>3</v>
      </c>
      <c r="E32" s="119">
        <v>133</v>
      </c>
      <c r="F32" s="102">
        <v>0.5</v>
      </c>
      <c r="G32" s="41"/>
    </row>
    <row r="33" spans="1:7" x14ac:dyDescent="0.25">
      <c r="A33" s="45" t="s">
        <v>106</v>
      </c>
      <c r="B33" s="46"/>
      <c r="C33" s="119"/>
      <c r="D33" s="102"/>
      <c r="E33" s="119"/>
      <c r="F33" s="102"/>
      <c r="G33" s="41"/>
    </row>
    <row r="34" spans="1:7" x14ac:dyDescent="0.25">
      <c r="A34" s="45" t="s">
        <v>106</v>
      </c>
      <c r="B34" s="46"/>
      <c r="C34" s="119"/>
      <c r="D34" s="102"/>
      <c r="E34" s="119"/>
      <c r="F34" s="102"/>
      <c r="G34" s="41"/>
    </row>
    <row r="35" spans="1:7" x14ac:dyDescent="0.25">
      <c r="A35" s="45" t="s">
        <v>106</v>
      </c>
      <c r="B35" s="46" t="s">
        <v>107</v>
      </c>
      <c r="C35" s="119">
        <v>505</v>
      </c>
      <c r="D35" s="102">
        <v>4.9000000000000004</v>
      </c>
      <c r="E35" s="119">
        <v>505</v>
      </c>
      <c r="F35" s="102">
        <v>1.2</v>
      </c>
      <c r="G35" s="41"/>
    </row>
    <row r="36" spans="1:7" x14ac:dyDescent="0.25">
      <c r="A36" s="45" t="s">
        <v>106</v>
      </c>
      <c r="B36" s="46" t="s">
        <v>108</v>
      </c>
      <c r="C36" s="119">
        <v>526</v>
      </c>
      <c r="D36" s="102">
        <v>18.100000000000001</v>
      </c>
      <c r="E36" s="119">
        <v>525</v>
      </c>
      <c r="F36" s="102">
        <v>2.6</v>
      </c>
      <c r="G36" s="41"/>
    </row>
    <row r="37" spans="1:7" x14ac:dyDescent="0.25">
      <c r="A37" s="45" t="s">
        <v>106</v>
      </c>
      <c r="B37" s="46" t="s">
        <v>114</v>
      </c>
      <c r="C37" s="119">
        <v>835</v>
      </c>
      <c r="D37" s="102">
        <v>15.1</v>
      </c>
      <c r="E37" s="119">
        <v>824</v>
      </c>
      <c r="F37" s="102">
        <v>3.1</v>
      </c>
      <c r="G37" s="41"/>
    </row>
    <row r="38" spans="1:7" x14ac:dyDescent="0.25">
      <c r="A38" s="45" t="s">
        <v>106</v>
      </c>
      <c r="B38" s="46" t="s">
        <v>115</v>
      </c>
      <c r="C38" s="119">
        <v>1327</v>
      </c>
      <c r="D38" s="102">
        <v>12</v>
      </c>
      <c r="E38" s="119">
        <v>1319</v>
      </c>
      <c r="F38" s="102">
        <v>3.2</v>
      </c>
      <c r="G38" s="41"/>
    </row>
    <row r="39" spans="1:7" x14ac:dyDescent="0.25">
      <c r="A39" s="45" t="s">
        <v>106</v>
      </c>
      <c r="B39" s="46" t="s">
        <v>116</v>
      </c>
      <c r="C39" s="119">
        <v>980</v>
      </c>
      <c r="D39" s="102">
        <v>10</v>
      </c>
      <c r="E39" s="119">
        <v>975</v>
      </c>
      <c r="F39" s="102">
        <v>2.6</v>
      </c>
      <c r="G39" s="41"/>
    </row>
    <row r="40" spans="1:7" x14ac:dyDescent="0.25">
      <c r="A40" s="45" t="s">
        <v>106</v>
      </c>
      <c r="B40" s="46" t="s">
        <v>36</v>
      </c>
      <c r="C40" s="119">
        <v>893</v>
      </c>
      <c r="D40" s="102">
        <v>5.5</v>
      </c>
      <c r="E40" s="119">
        <v>891</v>
      </c>
      <c r="F40" s="102">
        <v>0.9</v>
      </c>
      <c r="G40" s="41"/>
    </row>
    <row r="41" spans="1:7" x14ac:dyDescent="0.25">
      <c r="A41" s="45" t="s">
        <v>106</v>
      </c>
      <c r="B41" s="46"/>
      <c r="C41" s="119"/>
      <c r="D41" s="102"/>
      <c r="E41" s="119"/>
      <c r="F41" s="102"/>
      <c r="G41" s="41"/>
    </row>
    <row r="42" spans="1:7" x14ac:dyDescent="0.25">
      <c r="A42" s="45" t="s">
        <v>106</v>
      </c>
      <c r="B42" s="46"/>
      <c r="C42" s="119"/>
      <c r="D42" s="102"/>
      <c r="E42" s="119"/>
      <c r="F42" s="102"/>
      <c r="G42" s="41"/>
    </row>
    <row r="43" spans="1:7" x14ac:dyDescent="0.25">
      <c r="A43" s="45" t="s">
        <v>106</v>
      </c>
      <c r="B43" s="46" t="s">
        <v>37</v>
      </c>
      <c r="C43" s="119">
        <v>1031</v>
      </c>
      <c r="D43" s="102">
        <v>11.6</v>
      </c>
      <c r="E43" s="119">
        <v>1030</v>
      </c>
      <c r="F43" s="102">
        <v>2.1</v>
      </c>
      <c r="G43" s="41"/>
    </row>
    <row r="44" spans="1:7" x14ac:dyDescent="0.25">
      <c r="A44" s="45" t="s">
        <v>106</v>
      </c>
      <c r="B44" s="46" t="s">
        <v>97</v>
      </c>
      <c r="C44" s="119">
        <v>1205</v>
      </c>
      <c r="D44" s="102">
        <v>14.6</v>
      </c>
      <c r="E44" s="119">
        <v>1190</v>
      </c>
      <c r="F44" s="102">
        <v>3.2</v>
      </c>
      <c r="G44" s="41"/>
    </row>
    <row r="45" spans="1:7" x14ac:dyDescent="0.25">
      <c r="A45" s="45" t="s">
        <v>106</v>
      </c>
      <c r="B45" s="46" t="s">
        <v>39</v>
      </c>
      <c r="C45" s="119">
        <v>1279</v>
      </c>
      <c r="D45" s="102">
        <v>11.8</v>
      </c>
      <c r="E45" s="119">
        <v>1275</v>
      </c>
      <c r="F45" s="102">
        <v>3.2</v>
      </c>
      <c r="G45" s="41"/>
    </row>
    <row r="46" spans="1:7" x14ac:dyDescent="0.25">
      <c r="A46" s="45" t="s">
        <v>106</v>
      </c>
      <c r="B46" s="46" t="s">
        <v>96</v>
      </c>
      <c r="C46" s="119">
        <v>1551</v>
      </c>
      <c r="D46" s="102">
        <v>6.8</v>
      </c>
      <c r="E46" s="119">
        <v>1544</v>
      </c>
      <c r="F46" s="102">
        <v>1.3</v>
      </c>
      <c r="G46" s="41"/>
    </row>
    <row r="47" spans="1:7" x14ac:dyDescent="0.25">
      <c r="A47" s="45" t="s">
        <v>106</v>
      </c>
      <c r="B47" s="46"/>
      <c r="C47" s="119"/>
      <c r="D47" s="102"/>
      <c r="E47" s="119"/>
      <c r="F47" s="102"/>
      <c r="G47" s="41"/>
    </row>
    <row r="48" spans="1:7" x14ac:dyDescent="0.25">
      <c r="A48" s="45" t="s">
        <v>106</v>
      </c>
      <c r="B48" s="46"/>
      <c r="C48" s="119"/>
      <c r="D48" s="102"/>
      <c r="E48" s="119"/>
      <c r="F48" s="102"/>
      <c r="G48" s="41"/>
    </row>
    <row r="49" spans="1:7" x14ac:dyDescent="0.25">
      <c r="A49" s="45" t="s">
        <v>58</v>
      </c>
      <c r="B49" s="46" t="s">
        <v>117</v>
      </c>
      <c r="C49" s="119">
        <v>520</v>
      </c>
      <c r="D49" s="102">
        <v>12.8</v>
      </c>
      <c r="E49" s="119">
        <v>519</v>
      </c>
      <c r="F49" s="102">
        <v>2</v>
      </c>
      <c r="G49" s="41"/>
    </row>
    <row r="50" spans="1:7" x14ac:dyDescent="0.25">
      <c r="A50" s="58" t="s">
        <v>59</v>
      </c>
      <c r="B50" s="46" t="s">
        <v>118</v>
      </c>
      <c r="C50" s="119">
        <v>563</v>
      </c>
      <c r="D50" s="102">
        <v>18.2</v>
      </c>
      <c r="E50" s="119">
        <v>557</v>
      </c>
      <c r="F50" s="102">
        <v>3.3</v>
      </c>
      <c r="G50" s="41"/>
    </row>
    <row r="51" spans="1:7" x14ac:dyDescent="0.25">
      <c r="A51" s="45" t="s">
        <v>106</v>
      </c>
      <c r="B51" s="46" t="s">
        <v>139</v>
      </c>
      <c r="C51" s="119">
        <v>628</v>
      </c>
      <c r="D51" s="102">
        <v>15</v>
      </c>
      <c r="E51" s="119">
        <v>627</v>
      </c>
      <c r="F51" s="102">
        <v>3.9</v>
      </c>
      <c r="G51" s="41"/>
    </row>
    <row r="52" spans="1:7" x14ac:dyDescent="0.25">
      <c r="A52" s="45" t="s">
        <v>106</v>
      </c>
      <c r="B52" s="46" t="s">
        <v>119</v>
      </c>
      <c r="C52" s="119">
        <v>756</v>
      </c>
      <c r="D52" s="102">
        <v>9.5</v>
      </c>
      <c r="E52" s="119">
        <v>753</v>
      </c>
      <c r="F52" s="102">
        <v>1.6</v>
      </c>
      <c r="G52" s="41"/>
    </row>
    <row r="53" spans="1:7" x14ac:dyDescent="0.25">
      <c r="A53" s="45" t="s">
        <v>106</v>
      </c>
      <c r="B53" s="46" t="s">
        <v>120</v>
      </c>
      <c r="C53" s="119">
        <v>511</v>
      </c>
      <c r="D53" s="102">
        <v>10.3</v>
      </c>
      <c r="E53" s="119">
        <v>511</v>
      </c>
      <c r="F53" s="102">
        <v>2.2000000000000002</v>
      </c>
      <c r="G53" s="41"/>
    </row>
    <row r="54" spans="1:7" x14ac:dyDescent="0.25">
      <c r="A54" s="45" t="s">
        <v>106</v>
      </c>
      <c r="B54" s="46" t="s">
        <v>121</v>
      </c>
      <c r="C54" s="119">
        <v>642</v>
      </c>
      <c r="D54" s="102">
        <v>10.9</v>
      </c>
      <c r="E54" s="119">
        <v>633</v>
      </c>
      <c r="F54" s="102">
        <v>3</v>
      </c>
      <c r="G54" s="41"/>
    </row>
    <row r="55" spans="1:7" x14ac:dyDescent="0.25">
      <c r="A55" s="45" t="s">
        <v>106</v>
      </c>
      <c r="B55" s="46" t="s">
        <v>122</v>
      </c>
      <c r="C55" s="119">
        <v>651</v>
      </c>
      <c r="D55" s="102">
        <v>8.3000000000000007</v>
      </c>
      <c r="E55" s="119">
        <v>648</v>
      </c>
      <c r="F55" s="102">
        <v>2.2999999999999998</v>
      </c>
      <c r="G55" s="41"/>
    </row>
    <row r="56" spans="1:7" x14ac:dyDescent="0.25">
      <c r="A56" s="45" t="s">
        <v>106</v>
      </c>
      <c r="B56" s="46" t="s">
        <v>123</v>
      </c>
      <c r="C56" s="119">
        <v>795</v>
      </c>
      <c r="D56" s="102">
        <v>4.3</v>
      </c>
      <c r="E56" s="119">
        <v>791</v>
      </c>
      <c r="F56" s="102">
        <v>0.9</v>
      </c>
      <c r="G56" s="41"/>
    </row>
    <row r="57" spans="1:7" x14ac:dyDescent="0.25">
      <c r="A57" s="45" t="s">
        <v>106</v>
      </c>
      <c r="B57" s="46"/>
      <c r="C57" s="119"/>
      <c r="D57" s="102"/>
      <c r="E57" s="119"/>
      <c r="F57" s="102"/>
      <c r="G57" s="41"/>
    </row>
    <row r="58" spans="1:7" x14ac:dyDescent="0.25">
      <c r="A58" s="45" t="s">
        <v>106</v>
      </c>
      <c r="B58" s="46"/>
      <c r="C58" s="119"/>
      <c r="D58" s="102"/>
      <c r="E58" s="119"/>
      <c r="F58" s="102"/>
      <c r="G58" s="41"/>
    </row>
    <row r="59" spans="1:7" x14ac:dyDescent="0.25">
      <c r="A59" s="45" t="s">
        <v>98</v>
      </c>
      <c r="B59" s="58" t="s">
        <v>282</v>
      </c>
      <c r="C59" s="119">
        <v>513</v>
      </c>
      <c r="D59" s="102">
        <v>5.4</v>
      </c>
      <c r="E59" s="119">
        <v>506</v>
      </c>
      <c r="F59" s="102">
        <v>1.1000000000000001</v>
      </c>
      <c r="G59" s="41"/>
    </row>
    <row r="60" spans="1:7" x14ac:dyDescent="0.25">
      <c r="A60" s="58" t="s">
        <v>172</v>
      </c>
      <c r="B60" s="58" t="s">
        <v>283</v>
      </c>
      <c r="C60" s="119">
        <v>1207</v>
      </c>
      <c r="D60" s="102">
        <v>9.1</v>
      </c>
      <c r="E60" s="119">
        <v>1198</v>
      </c>
      <c r="F60" s="102">
        <v>2.2000000000000002</v>
      </c>
      <c r="G60" s="41"/>
    </row>
    <row r="61" spans="1:7" x14ac:dyDescent="0.25">
      <c r="A61" s="45" t="s">
        <v>106</v>
      </c>
      <c r="B61" s="58" t="s">
        <v>284</v>
      </c>
      <c r="C61" s="119">
        <v>1825</v>
      </c>
      <c r="D61" s="102">
        <v>12.3</v>
      </c>
      <c r="E61" s="119">
        <v>1820</v>
      </c>
      <c r="F61" s="102">
        <v>3</v>
      </c>
      <c r="G61" s="41"/>
    </row>
    <row r="62" spans="1:7" x14ac:dyDescent="0.25">
      <c r="A62" s="45" t="s">
        <v>106</v>
      </c>
      <c r="B62" s="46"/>
      <c r="C62" s="119"/>
      <c r="D62" s="102"/>
      <c r="E62" s="119"/>
      <c r="F62" s="102"/>
      <c r="G62" s="41"/>
    </row>
    <row r="63" spans="1:7" x14ac:dyDescent="0.25">
      <c r="A63" s="45" t="s">
        <v>106</v>
      </c>
      <c r="B63" s="46"/>
      <c r="C63" s="119"/>
      <c r="D63" s="102"/>
      <c r="E63" s="119"/>
      <c r="F63" s="102"/>
      <c r="G63" s="41"/>
    </row>
    <row r="64" spans="1:7" x14ac:dyDescent="0.25">
      <c r="A64" s="45" t="s">
        <v>185</v>
      </c>
      <c r="B64" s="46" t="s">
        <v>124</v>
      </c>
      <c r="C64" s="119">
        <v>3734</v>
      </c>
      <c r="D64" s="102">
        <v>11.7</v>
      </c>
      <c r="E64" s="119">
        <v>3710</v>
      </c>
      <c r="F64" s="102">
        <v>2.5</v>
      </c>
      <c r="G64" s="41"/>
    </row>
    <row r="65" spans="1:7" x14ac:dyDescent="0.25">
      <c r="A65" s="101" t="s">
        <v>166</v>
      </c>
      <c r="B65" s="46" t="s">
        <v>186</v>
      </c>
      <c r="C65" s="119">
        <v>116</v>
      </c>
      <c r="D65" s="102">
        <v>5.9</v>
      </c>
      <c r="E65" s="119">
        <v>116</v>
      </c>
      <c r="F65" s="102">
        <v>1.7</v>
      </c>
      <c r="G65" s="41"/>
    </row>
    <row r="66" spans="1:7" x14ac:dyDescent="0.25">
      <c r="A66" s="57"/>
      <c r="B66" s="46" t="s">
        <v>187</v>
      </c>
      <c r="C66" s="119">
        <v>147</v>
      </c>
      <c r="D66" s="102">
        <v>16</v>
      </c>
      <c r="E66" s="119">
        <v>144</v>
      </c>
      <c r="F66" s="102">
        <v>4.0999999999999996</v>
      </c>
      <c r="G66" s="41"/>
    </row>
    <row r="67" spans="1:7" x14ac:dyDescent="0.25">
      <c r="A67" s="57"/>
      <c r="B67" s="58" t="s">
        <v>275</v>
      </c>
      <c r="C67" s="119" t="s">
        <v>140</v>
      </c>
      <c r="D67" s="102" t="s">
        <v>189</v>
      </c>
      <c r="E67" s="119" t="s">
        <v>140</v>
      </c>
      <c r="F67" s="102" t="s">
        <v>189</v>
      </c>
      <c r="G67" s="41"/>
    </row>
    <row r="68" spans="1:7" x14ac:dyDescent="0.25">
      <c r="A68" s="45" t="s">
        <v>106</v>
      </c>
      <c r="B68" s="46"/>
      <c r="C68" s="119"/>
      <c r="D68" s="102"/>
      <c r="E68" s="119"/>
      <c r="F68" s="102"/>
      <c r="G68" s="41"/>
    </row>
    <row r="69" spans="1:7" x14ac:dyDescent="0.25">
      <c r="A69" s="45" t="s">
        <v>106</v>
      </c>
      <c r="B69" s="46"/>
      <c r="C69" s="119"/>
      <c r="D69" s="102"/>
      <c r="E69" s="119"/>
      <c r="F69" s="102"/>
      <c r="G69" s="41"/>
    </row>
    <row r="70" spans="1:7" x14ac:dyDescent="0.25">
      <c r="A70" s="45" t="s">
        <v>141</v>
      </c>
      <c r="B70" s="46" t="s">
        <v>142</v>
      </c>
      <c r="C70" s="119">
        <v>4103</v>
      </c>
      <c r="D70" s="102">
        <v>11.7</v>
      </c>
      <c r="E70" s="119">
        <v>4094</v>
      </c>
      <c r="F70" s="102">
        <v>2.5</v>
      </c>
      <c r="G70" s="41"/>
    </row>
    <row r="71" spans="1:7" x14ac:dyDescent="0.25">
      <c r="A71" s="58" t="s">
        <v>59</v>
      </c>
      <c r="B71" s="46" t="s">
        <v>143</v>
      </c>
      <c r="C71" s="119">
        <v>182</v>
      </c>
      <c r="D71" s="102">
        <v>10.6</v>
      </c>
      <c r="E71" s="119">
        <v>181</v>
      </c>
      <c r="F71" s="102">
        <v>2</v>
      </c>
      <c r="G71" s="41"/>
    </row>
    <row r="72" spans="1:7" x14ac:dyDescent="0.25">
      <c r="A72" s="58"/>
      <c r="B72" s="46" t="s">
        <v>144</v>
      </c>
      <c r="C72" s="119">
        <v>351</v>
      </c>
      <c r="D72" s="102">
        <v>11.4</v>
      </c>
      <c r="E72" s="119">
        <v>347</v>
      </c>
      <c r="F72" s="102">
        <v>2.4</v>
      </c>
      <c r="G72" s="41"/>
    </row>
    <row r="73" spans="1:7" x14ac:dyDescent="0.25">
      <c r="A73" s="58"/>
      <c r="B73" s="46" t="s">
        <v>145</v>
      </c>
      <c r="C73" s="119">
        <v>164</v>
      </c>
      <c r="D73" s="102">
        <v>8.1</v>
      </c>
      <c r="E73" s="119">
        <v>162</v>
      </c>
      <c r="F73" s="102">
        <v>2.2000000000000002</v>
      </c>
      <c r="G73" s="41"/>
    </row>
    <row r="74" spans="1:7" x14ac:dyDescent="0.25">
      <c r="A74" s="58"/>
      <c r="B74" s="46" t="s">
        <v>146</v>
      </c>
      <c r="C74" s="119">
        <v>266</v>
      </c>
      <c r="D74" s="102">
        <v>8</v>
      </c>
      <c r="E74" s="119">
        <v>255</v>
      </c>
      <c r="F74" s="102">
        <v>2</v>
      </c>
      <c r="G74" s="41"/>
    </row>
    <row r="75" spans="1:7" x14ac:dyDescent="0.25">
      <c r="A75" s="45"/>
      <c r="B75" s="46"/>
      <c r="C75" s="119"/>
      <c r="D75" s="102"/>
      <c r="E75" s="119"/>
      <c r="F75" s="102"/>
      <c r="G75" s="41"/>
    </row>
    <row r="76" spans="1:7" x14ac:dyDescent="0.25">
      <c r="A76" s="45" t="s">
        <v>106</v>
      </c>
      <c r="B76" s="46"/>
      <c r="C76" s="119"/>
      <c r="D76" s="102"/>
      <c r="E76" s="119"/>
      <c r="F76" s="102"/>
      <c r="G76" s="41"/>
    </row>
    <row r="77" spans="1:7" x14ac:dyDescent="0.25">
      <c r="A77" s="45" t="s">
        <v>6</v>
      </c>
      <c r="B77" s="46" t="s">
        <v>26</v>
      </c>
      <c r="C77" s="119">
        <v>1986</v>
      </c>
      <c r="D77" s="102">
        <v>8.9</v>
      </c>
      <c r="E77" s="119">
        <v>1974</v>
      </c>
      <c r="F77" s="102">
        <v>2.1</v>
      </c>
      <c r="G77" s="41"/>
    </row>
    <row r="78" spans="1:7" x14ac:dyDescent="0.25">
      <c r="A78" s="58" t="s">
        <v>172</v>
      </c>
      <c r="B78" s="46" t="s">
        <v>27</v>
      </c>
      <c r="C78" s="119">
        <v>320</v>
      </c>
      <c r="D78" s="102">
        <v>7.7</v>
      </c>
      <c r="E78" s="119">
        <v>317</v>
      </c>
      <c r="F78" s="102">
        <v>1.5</v>
      </c>
      <c r="G78" s="41"/>
    </row>
    <row r="79" spans="1:7" x14ac:dyDescent="0.25">
      <c r="A79" s="45" t="s">
        <v>106</v>
      </c>
      <c r="B79" s="46" t="s">
        <v>28</v>
      </c>
      <c r="C79" s="119">
        <v>165</v>
      </c>
      <c r="D79" s="102">
        <v>7.1</v>
      </c>
      <c r="E79" s="119">
        <v>165</v>
      </c>
      <c r="F79" s="102">
        <v>1.7</v>
      </c>
      <c r="G79" s="41"/>
    </row>
    <row r="80" spans="1:7" x14ac:dyDescent="0.25">
      <c r="A80" s="45" t="s">
        <v>106</v>
      </c>
      <c r="B80" s="46" t="s">
        <v>29</v>
      </c>
      <c r="C80" s="119">
        <v>1096</v>
      </c>
      <c r="D80" s="102">
        <v>13.2</v>
      </c>
      <c r="E80" s="119">
        <v>1090</v>
      </c>
      <c r="F80" s="102">
        <v>3.2</v>
      </c>
      <c r="G80" s="41"/>
    </row>
    <row r="81" spans="1:7" x14ac:dyDescent="0.25">
      <c r="A81" s="45" t="s">
        <v>106</v>
      </c>
      <c r="B81" s="46"/>
      <c r="C81" s="119"/>
      <c r="D81" s="102"/>
      <c r="E81" s="119"/>
      <c r="F81" s="102"/>
      <c r="G81" s="41"/>
    </row>
    <row r="82" spans="1:7" x14ac:dyDescent="0.25">
      <c r="A82" s="45" t="s">
        <v>106</v>
      </c>
      <c r="B82" s="46"/>
      <c r="C82" s="119"/>
      <c r="D82" s="102"/>
      <c r="E82" s="119"/>
      <c r="F82" s="102"/>
      <c r="G82" s="41"/>
    </row>
    <row r="83" spans="1:7" x14ac:dyDescent="0.25">
      <c r="A83" s="45" t="s">
        <v>7</v>
      </c>
      <c r="B83" s="46" t="s">
        <v>8</v>
      </c>
      <c r="C83" s="119">
        <v>1355</v>
      </c>
      <c r="D83" s="102">
        <v>13</v>
      </c>
      <c r="E83" s="119">
        <v>1348</v>
      </c>
      <c r="F83" s="102">
        <v>2.2999999999999998</v>
      </c>
      <c r="G83" s="41"/>
    </row>
    <row r="84" spans="1:7" x14ac:dyDescent="0.25">
      <c r="A84" s="58" t="s">
        <v>59</v>
      </c>
      <c r="B84" s="46" t="s">
        <v>173</v>
      </c>
      <c r="C84" s="119">
        <v>336</v>
      </c>
      <c r="D84" s="102">
        <v>15.2</v>
      </c>
      <c r="E84" s="119">
        <v>335</v>
      </c>
      <c r="F84" s="102">
        <v>3.8</v>
      </c>
      <c r="G84" s="41"/>
    </row>
    <row r="85" spans="1:7" x14ac:dyDescent="0.25">
      <c r="A85" s="45" t="s">
        <v>106</v>
      </c>
      <c r="B85" s="46" t="s">
        <v>174</v>
      </c>
      <c r="C85" s="119">
        <v>452</v>
      </c>
      <c r="D85" s="102">
        <v>9.5</v>
      </c>
      <c r="E85" s="119">
        <v>451</v>
      </c>
      <c r="F85" s="102">
        <v>1.9</v>
      </c>
      <c r="G85" s="41"/>
    </row>
    <row r="86" spans="1:7" x14ac:dyDescent="0.25">
      <c r="A86" s="45" t="s">
        <v>106</v>
      </c>
      <c r="B86" s="46" t="s">
        <v>33</v>
      </c>
      <c r="C86" s="119">
        <v>1454</v>
      </c>
      <c r="D86" s="102">
        <v>9</v>
      </c>
      <c r="E86" s="119">
        <v>1451</v>
      </c>
      <c r="F86" s="102">
        <v>1.8</v>
      </c>
      <c r="G86" s="41"/>
    </row>
    <row r="87" spans="1:7" x14ac:dyDescent="0.25">
      <c r="A87" s="45" t="s">
        <v>106</v>
      </c>
      <c r="B87" s="46" t="s">
        <v>34</v>
      </c>
      <c r="C87" s="119">
        <v>1214</v>
      </c>
      <c r="D87" s="102">
        <v>10.199999999999999</v>
      </c>
      <c r="E87" s="119">
        <v>1202</v>
      </c>
      <c r="F87" s="102">
        <v>3</v>
      </c>
      <c r="G87" s="41"/>
    </row>
    <row r="88" spans="1:7" x14ac:dyDescent="0.25">
      <c r="A88" s="45" t="s">
        <v>106</v>
      </c>
      <c r="B88" s="46" t="s">
        <v>129</v>
      </c>
      <c r="C88" s="119">
        <v>125</v>
      </c>
      <c r="D88" s="102">
        <v>11.5</v>
      </c>
      <c r="E88" s="119">
        <v>124</v>
      </c>
      <c r="F88" s="102">
        <v>3.6</v>
      </c>
      <c r="G88" s="41"/>
    </row>
    <row r="89" spans="1:7" x14ac:dyDescent="0.25">
      <c r="A89" s="45" t="s">
        <v>106</v>
      </c>
      <c r="B89" s="46" t="s">
        <v>9</v>
      </c>
      <c r="C89" s="119">
        <v>130</v>
      </c>
      <c r="D89" s="102">
        <v>15.4</v>
      </c>
      <c r="E89" s="119">
        <v>128</v>
      </c>
      <c r="F89" s="102">
        <v>2.9</v>
      </c>
      <c r="G89" s="41"/>
    </row>
    <row r="90" spans="1:7" x14ac:dyDescent="0.25">
      <c r="A90" s="45" t="s">
        <v>106</v>
      </c>
      <c r="B90" s="46"/>
      <c r="C90" s="119"/>
      <c r="D90" s="102"/>
      <c r="E90" s="119"/>
      <c r="F90" s="102"/>
      <c r="G90" s="41"/>
    </row>
    <row r="91" spans="1:7" x14ac:dyDescent="0.25">
      <c r="A91" s="45" t="s">
        <v>106</v>
      </c>
      <c r="B91" s="46"/>
      <c r="C91" s="119"/>
      <c r="D91" s="102"/>
      <c r="E91" s="119"/>
      <c r="F91" s="102"/>
      <c r="G91" s="41"/>
    </row>
    <row r="92" spans="1:7" x14ac:dyDescent="0.25">
      <c r="A92" s="98" t="s">
        <v>176</v>
      </c>
      <c r="B92" s="58" t="s">
        <v>190</v>
      </c>
      <c r="C92" s="119">
        <v>2635</v>
      </c>
      <c r="D92" s="102">
        <v>12.1</v>
      </c>
      <c r="E92" s="119">
        <v>2619</v>
      </c>
      <c r="F92" s="102">
        <v>3</v>
      </c>
      <c r="G92" s="41"/>
    </row>
    <row r="93" spans="1:7" x14ac:dyDescent="0.25">
      <c r="A93" s="58" t="s">
        <v>48</v>
      </c>
      <c r="B93" s="58" t="s">
        <v>192</v>
      </c>
      <c r="C93" s="124">
        <v>74</v>
      </c>
      <c r="D93" s="125" t="s">
        <v>294</v>
      </c>
      <c r="E93" s="124">
        <v>72</v>
      </c>
      <c r="F93" s="125" t="s">
        <v>297</v>
      </c>
      <c r="G93" s="41"/>
    </row>
    <row r="94" spans="1:7" x14ac:dyDescent="0.25">
      <c r="A94" s="45"/>
      <c r="B94" s="58" t="s">
        <v>194</v>
      </c>
      <c r="C94" s="119">
        <v>805</v>
      </c>
      <c r="D94" s="102">
        <v>5.9</v>
      </c>
      <c r="E94" s="119">
        <v>803</v>
      </c>
      <c r="F94" s="102">
        <v>1</v>
      </c>
      <c r="G94" s="41"/>
    </row>
    <row r="95" spans="1:7" x14ac:dyDescent="0.25">
      <c r="A95" s="45" t="s">
        <v>106</v>
      </c>
      <c r="B95" s="58" t="s">
        <v>195</v>
      </c>
      <c r="C95" s="124">
        <v>88</v>
      </c>
      <c r="D95" s="125" t="s">
        <v>295</v>
      </c>
      <c r="E95" s="124">
        <v>86</v>
      </c>
      <c r="F95" s="125" t="s">
        <v>298</v>
      </c>
      <c r="G95" s="41"/>
    </row>
    <row r="96" spans="1:7" x14ac:dyDescent="0.25">
      <c r="A96" s="45" t="s">
        <v>106</v>
      </c>
      <c r="B96" s="58" t="s">
        <v>196</v>
      </c>
      <c r="C96" s="119">
        <v>528</v>
      </c>
      <c r="D96" s="102">
        <v>18.399999999999999</v>
      </c>
      <c r="E96" s="119">
        <v>525</v>
      </c>
      <c r="F96" s="102">
        <v>2.7</v>
      </c>
      <c r="G96" s="41"/>
    </row>
    <row r="97" spans="1:7" x14ac:dyDescent="0.25">
      <c r="A97" s="45" t="s">
        <v>106</v>
      </c>
      <c r="B97" s="58" t="s">
        <v>197</v>
      </c>
      <c r="C97" s="124">
        <v>97</v>
      </c>
      <c r="D97" s="125" t="s">
        <v>296</v>
      </c>
      <c r="E97" s="124">
        <v>95</v>
      </c>
      <c r="F97" s="125" t="s">
        <v>299</v>
      </c>
      <c r="G97" s="41"/>
    </row>
    <row r="98" spans="1:7" x14ac:dyDescent="0.25">
      <c r="A98" s="45" t="s">
        <v>106</v>
      </c>
      <c r="B98" s="46"/>
      <c r="C98" s="119"/>
      <c r="D98" s="102"/>
      <c r="E98" s="119"/>
      <c r="F98" s="102"/>
      <c r="G98" s="41"/>
    </row>
    <row r="99" spans="1:7" x14ac:dyDescent="0.25">
      <c r="A99" s="45" t="s">
        <v>106</v>
      </c>
      <c r="B99" s="46"/>
      <c r="C99" s="119"/>
      <c r="D99" s="102"/>
      <c r="E99" s="119"/>
      <c r="F99" s="102"/>
      <c r="G99" s="41"/>
    </row>
    <row r="100" spans="1:7" x14ac:dyDescent="0.25">
      <c r="A100" s="45" t="s">
        <v>15</v>
      </c>
      <c r="B100" s="46" t="s">
        <v>130</v>
      </c>
      <c r="C100" s="119">
        <v>2727</v>
      </c>
      <c r="D100" s="102">
        <v>12</v>
      </c>
      <c r="E100" s="119">
        <v>2713</v>
      </c>
      <c r="F100" s="102">
        <v>2.7</v>
      </c>
      <c r="G100" s="41"/>
    </row>
    <row r="101" spans="1:7" x14ac:dyDescent="0.25">
      <c r="A101" s="58" t="s">
        <v>59</v>
      </c>
      <c r="B101" s="46" t="s">
        <v>131</v>
      </c>
      <c r="C101" s="119">
        <v>859</v>
      </c>
      <c r="D101" s="102">
        <v>9.8000000000000007</v>
      </c>
      <c r="E101" s="119">
        <v>855</v>
      </c>
      <c r="F101" s="102">
        <v>2</v>
      </c>
      <c r="G101" s="41"/>
    </row>
    <row r="102" spans="1:7" x14ac:dyDescent="0.25">
      <c r="A102" s="45" t="s">
        <v>106</v>
      </c>
      <c r="B102" s="46" t="s">
        <v>132</v>
      </c>
      <c r="C102" s="119">
        <v>1480</v>
      </c>
      <c r="D102" s="102">
        <v>10.199999999999999</v>
      </c>
      <c r="E102" s="119">
        <v>1471</v>
      </c>
      <c r="F102" s="102">
        <v>2.1</v>
      </c>
      <c r="G102" s="41"/>
    </row>
    <row r="103" spans="1:7" x14ac:dyDescent="0.25">
      <c r="A103" s="45" t="s">
        <v>106</v>
      </c>
      <c r="B103" s="46"/>
      <c r="C103" s="46"/>
      <c r="D103" s="46"/>
      <c r="E103" s="46"/>
      <c r="F103" s="46"/>
      <c r="G103" s="41"/>
    </row>
    <row r="104" spans="1:7" ht="18.75" x14ac:dyDescent="0.3">
      <c r="A104" s="44" t="s">
        <v>62</v>
      </c>
      <c r="B104" s="44"/>
      <c r="C104" s="118"/>
      <c r="D104" s="118"/>
      <c r="E104" s="118"/>
      <c r="F104" s="118"/>
      <c r="G104" s="41"/>
    </row>
    <row r="105" spans="1:7" x14ac:dyDescent="0.25">
      <c r="A105" s="45" t="s">
        <v>106</v>
      </c>
      <c r="B105" s="46"/>
      <c r="C105" s="116"/>
      <c r="D105" s="117"/>
      <c r="E105" s="116"/>
      <c r="F105" s="117"/>
      <c r="G105" s="41"/>
    </row>
    <row r="106" spans="1:7" x14ac:dyDescent="0.25">
      <c r="A106" s="45" t="s">
        <v>35</v>
      </c>
      <c r="B106" s="46" t="s">
        <v>133</v>
      </c>
      <c r="C106" s="119">
        <v>2036</v>
      </c>
      <c r="D106" s="102">
        <v>8.6999999999999993</v>
      </c>
      <c r="E106" s="119">
        <v>2026</v>
      </c>
      <c r="F106" s="102">
        <v>2.5</v>
      </c>
      <c r="G106" s="41"/>
    </row>
    <row r="107" spans="1:7" x14ac:dyDescent="0.25">
      <c r="A107" s="58" t="s">
        <v>59</v>
      </c>
      <c r="B107" s="46" t="s">
        <v>134</v>
      </c>
      <c r="C107" s="119">
        <v>3030</v>
      </c>
      <c r="D107" s="102">
        <v>12.8</v>
      </c>
      <c r="E107" s="119">
        <v>3013</v>
      </c>
      <c r="F107" s="102">
        <v>2.2999999999999998</v>
      </c>
      <c r="G107" s="41"/>
    </row>
    <row r="108" spans="1:7" x14ac:dyDescent="0.25">
      <c r="A108" s="45" t="s">
        <v>106</v>
      </c>
      <c r="B108" s="46"/>
      <c r="C108" s="119"/>
      <c r="D108" s="102"/>
      <c r="E108" s="119"/>
      <c r="F108" s="102"/>
      <c r="G108" s="41"/>
    </row>
    <row r="109" spans="1:7" x14ac:dyDescent="0.25">
      <c r="A109" s="45" t="s">
        <v>106</v>
      </c>
      <c r="B109" s="46"/>
      <c r="C109" s="119"/>
      <c r="D109" s="102"/>
      <c r="E109" s="119"/>
      <c r="F109" s="102"/>
      <c r="G109" s="41"/>
    </row>
    <row r="110" spans="1:7" x14ac:dyDescent="0.25">
      <c r="A110" s="45" t="s">
        <v>16</v>
      </c>
      <c r="B110" s="46" t="s">
        <v>17</v>
      </c>
      <c r="C110" s="119">
        <v>1353</v>
      </c>
      <c r="D110" s="102">
        <v>11.5</v>
      </c>
      <c r="E110" s="119">
        <v>1352</v>
      </c>
      <c r="F110" s="102">
        <v>2.1</v>
      </c>
      <c r="G110" s="41"/>
    </row>
    <row r="111" spans="1:7" x14ac:dyDescent="0.25">
      <c r="A111" s="58" t="s">
        <v>59</v>
      </c>
      <c r="B111" s="46" t="s">
        <v>18</v>
      </c>
      <c r="C111" s="119">
        <v>2948</v>
      </c>
      <c r="D111" s="102">
        <v>10.8</v>
      </c>
      <c r="E111" s="119">
        <v>2933</v>
      </c>
      <c r="F111" s="102">
        <v>2.4</v>
      </c>
      <c r="G111" s="41"/>
    </row>
    <row r="112" spans="1:7" x14ac:dyDescent="0.25">
      <c r="A112" s="45" t="s">
        <v>106</v>
      </c>
      <c r="B112" s="46" t="s">
        <v>19</v>
      </c>
      <c r="C112" s="119">
        <v>656</v>
      </c>
      <c r="D112" s="102">
        <v>11.9</v>
      </c>
      <c r="E112" s="119">
        <v>646</v>
      </c>
      <c r="F112" s="102">
        <v>3.3</v>
      </c>
      <c r="G112" s="41"/>
    </row>
    <row r="113" spans="1:7" x14ac:dyDescent="0.25">
      <c r="A113" s="45" t="s">
        <v>106</v>
      </c>
      <c r="B113" s="46" t="s">
        <v>20</v>
      </c>
      <c r="C113" s="119">
        <v>108</v>
      </c>
      <c r="D113" s="102">
        <v>11.6</v>
      </c>
      <c r="E113" s="119">
        <v>107</v>
      </c>
      <c r="F113" s="102">
        <v>3.6</v>
      </c>
      <c r="G113" s="41"/>
    </row>
    <row r="114" spans="1:7" x14ac:dyDescent="0.25">
      <c r="A114" s="45" t="s">
        <v>106</v>
      </c>
      <c r="B114" s="46"/>
      <c r="C114" s="119"/>
      <c r="D114" s="102"/>
      <c r="E114" s="119"/>
      <c r="F114" s="102"/>
      <c r="G114" s="41"/>
    </row>
    <row r="115" spans="1:7" x14ac:dyDescent="0.25">
      <c r="A115" s="45" t="s">
        <v>106</v>
      </c>
      <c r="B115" s="46"/>
      <c r="C115" s="119"/>
      <c r="D115" s="102"/>
      <c r="E115" s="119"/>
      <c r="F115" s="102"/>
      <c r="G115" s="41"/>
    </row>
    <row r="116" spans="1:7" x14ac:dyDescent="0.25">
      <c r="A116" s="45" t="s">
        <v>55</v>
      </c>
      <c r="B116" s="46" t="s">
        <v>30</v>
      </c>
      <c r="C116" s="119">
        <v>1302</v>
      </c>
      <c r="D116" s="102">
        <v>10.8</v>
      </c>
      <c r="E116" s="119">
        <v>1290</v>
      </c>
      <c r="F116" s="102">
        <v>2.8</v>
      </c>
      <c r="G116" s="41"/>
    </row>
    <row r="117" spans="1:7" x14ac:dyDescent="0.25">
      <c r="A117" s="58" t="s">
        <v>166</v>
      </c>
      <c r="B117" s="46" t="s">
        <v>31</v>
      </c>
      <c r="C117" s="119">
        <v>3255</v>
      </c>
      <c r="D117" s="102">
        <v>12.3</v>
      </c>
      <c r="E117" s="119">
        <v>3240</v>
      </c>
      <c r="F117" s="102">
        <v>2.4</v>
      </c>
      <c r="G117" s="41"/>
    </row>
    <row r="118" spans="1:7" x14ac:dyDescent="0.25">
      <c r="A118" s="45" t="s">
        <v>106</v>
      </c>
      <c r="B118" s="46"/>
      <c r="C118" s="119"/>
      <c r="D118" s="102"/>
      <c r="E118" s="119"/>
      <c r="F118" s="102"/>
      <c r="G118" s="41"/>
    </row>
    <row r="119" spans="1:7" x14ac:dyDescent="0.25">
      <c r="A119" s="45" t="s">
        <v>106</v>
      </c>
      <c r="B119" s="46"/>
      <c r="C119" s="119"/>
      <c r="D119" s="102"/>
      <c r="E119" s="119"/>
      <c r="F119" s="102"/>
      <c r="G119" s="41"/>
    </row>
    <row r="120" spans="1:7" x14ac:dyDescent="0.25">
      <c r="A120" s="45" t="s">
        <v>55</v>
      </c>
      <c r="B120" s="46" t="s">
        <v>56</v>
      </c>
      <c r="C120" s="119">
        <v>185</v>
      </c>
      <c r="D120" s="102">
        <v>8.6</v>
      </c>
      <c r="E120" s="119">
        <v>183</v>
      </c>
      <c r="F120" s="102">
        <v>3.7</v>
      </c>
      <c r="G120" s="41"/>
    </row>
    <row r="121" spans="1:7" x14ac:dyDescent="0.25">
      <c r="A121" s="45" t="s">
        <v>52</v>
      </c>
      <c r="B121" s="46" t="s">
        <v>57</v>
      </c>
      <c r="C121" s="119">
        <v>1117</v>
      </c>
      <c r="D121" s="102">
        <v>11.1</v>
      </c>
      <c r="E121" s="119">
        <v>1107</v>
      </c>
      <c r="F121" s="102">
        <v>2.6</v>
      </c>
      <c r="G121" s="41"/>
    </row>
    <row r="122" spans="1:7" x14ac:dyDescent="0.25">
      <c r="A122" s="58" t="s">
        <v>166</v>
      </c>
      <c r="B122" s="46" t="s">
        <v>54</v>
      </c>
      <c r="C122" s="119">
        <v>114</v>
      </c>
      <c r="D122" s="102">
        <v>13.3</v>
      </c>
      <c r="E122" s="119">
        <v>113</v>
      </c>
      <c r="F122" s="102">
        <v>3.2</v>
      </c>
      <c r="G122" s="41"/>
    </row>
    <row r="123" spans="1:7" x14ac:dyDescent="0.25">
      <c r="A123" s="45" t="s">
        <v>106</v>
      </c>
      <c r="B123" s="46" t="s">
        <v>21</v>
      </c>
      <c r="C123" s="119">
        <v>3141</v>
      </c>
      <c r="D123" s="102">
        <v>12.2</v>
      </c>
      <c r="E123" s="119">
        <v>3127</v>
      </c>
      <c r="F123" s="102">
        <v>2.4</v>
      </c>
      <c r="G123" s="41"/>
    </row>
    <row r="124" spans="1:7" x14ac:dyDescent="0.25">
      <c r="A124" s="45" t="s">
        <v>106</v>
      </c>
      <c r="B124" s="46"/>
      <c r="C124" s="119"/>
      <c r="D124" s="102"/>
      <c r="E124" s="119"/>
      <c r="F124" s="102"/>
      <c r="G124" s="41"/>
    </row>
    <row r="125" spans="1:7" x14ac:dyDescent="0.25">
      <c r="A125" s="45" t="s">
        <v>106</v>
      </c>
      <c r="B125" s="46"/>
      <c r="C125" s="119"/>
      <c r="D125" s="102"/>
      <c r="E125" s="119"/>
      <c r="F125" s="102"/>
      <c r="G125" s="41"/>
    </row>
    <row r="126" spans="1:7" x14ac:dyDescent="0.25">
      <c r="A126" s="45" t="s">
        <v>23</v>
      </c>
      <c r="B126" s="46" t="s">
        <v>24</v>
      </c>
      <c r="C126" s="119">
        <v>3113</v>
      </c>
      <c r="D126" s="102">
        <v>11.7</v>
      </c>
      <c r="E126" s="119">
        <v>3100</v>
      </c>
      <c r="F126" s="102">
        <v>2.4</v>
      </c>
      <c r="G126" s="41"/>
    </row>
    <row r="127" spans="1:7" x14ac:dyDescent="0.25">
      <c r="A127" s="58" t="s">
        <v>59</v>
      </c>
      <c r="B127" s="46" t="s">
        <v>53</v>
      </c>
      <c r="C127" s="119">
        <v>1887</v>
      </c>
      <c r="D127" s="102">
        <v>10.3</v>
      </c>
      <c r="E127" s="119">
        <v>1873</v>
      </c>
      <c r="F127" s="102">
        <v>2.4</v>
      </c>
      <c r="G127" s="41"/>
    </row>
    <row r="128" spans="1:7" x14ac:dyDescent="0.25">
      <c r="A128" s="45" t="s">
        <v>106</v>
      </c>
      <c r="B128" s="46"/>
      <c r="C128" s="119"/>
      <c r="D128" s="102"/>
      <c r="E128" s="119"/>
      <c r="F128" s="102"/>
      <c r="G128" s="41"/>
    </row>
    <row r="129" spans="1:7" x14ac:dyDescent="0.25">
      <c r="A129" s="45" t="s">
        <v>106</v>
      </c>
      <c r="B129" s="46"/>
      <c r="C129" s="119"/>
      <c r="D129" s="102"/>
      <c r="E129" s="119"/>
      <c r="F129" s="102"/>
      <c r="G129" s="41"/>
    </row>
    <row r="130" spans="1:7" x14ac:dyDescent="0.25">
      <c r="A130" s="45" t="s">
        <v>25</v>
      </c>
      <c r="B130" s="46" t="s">
        <v>135</v>
      </c>
      <c r="C130" s="119">
        <v>1384</v>
      </c>
      <c r="D130" s="102">
        <v>11</v>
      </c>
      <c r="E130" s="119">
        <v>1374</v>
      </c>
      <c r="F130" s="102">
        <v>2.4</v>
      </c>
      <c r="G130" s="41"/>
    </row>
    <row r="131" spans="1:7" x14ac:dyDescent="0.25">
      <c r="A131" s="58" t="s">
        <v>59</v>
      </c>
      <c r="B131" s="46" t="s">
        <v>136</v>
      </c>
      <c r="C131" s="119">
        <v>503</v>
      </c>
      <c r="D131" s="102">
        <v>8.6</v>
      </c>
      <c r="E131" s="119">
        <v>499</v>
      </c>
      <c r="F131" s="102">
        <v>2.4</v>
      </c>
      <c r="G131" s="41"/>
    </row>
    <row r="132" spans="1:7" x14ac:dyDescent="0.25">
      <c r="A132" s="45" t="s">
        <v>106</v>
      </c>
      <c r="B132" s="46"/>
      <c r="C132" s="119"/>
      <c r="D132" s="102"/>
      <c r="E132" s="119"/>
      <c r="F132" s="102"/>
      <c r="G132" s="41"/>
    </row>
    <row r="133" spans="1:7" x14ac:dyDescent="0.25">
      <c r="A133" s="45" t="s">
        <v>106</v>
      </c>
      <c r="B133" s="46"/>
      <c r="C133" s="119"/>
      <c r="D133" s="102"/>
      <c r="E133" s="119"/>
      <c r="F133" s="102"/>
      <c r="G133" s="41"/>
    </row>
    <row r="134" spans="1:7" x14ac:dyDescent="0.25">
      <c r="A134" s="45" t="s">
        <v>99</v>
      </c>
      <c r="B134" s="46" t="s">
        <v>150</v>
      </c>
      <c r="C134" s="119">
        <v>449</v>
      </c>
      <c r="D134" s="102">
        <v>17</v>
      </c>
      <c r="E134" s="119">
        <v>445</v>
      </c>
      <c r="F134" s="102">
        <v>4.3</v>
      </c>
      <c r="G134" s="41"/>
    </row>
    <row r="135" spans="1:7" x14ac:dyDescent="0.25">
      <c r="A135" s="58" t="s">
        <v>166</v>
      </c>
      <c r="B135" s="46" t="s">
        <v>151</v>
      </c>
      <c r="C135" s="119">
        <v>4106</v>
      </c>
      <c r="D135" s="102">
        <v>11.2</v>
      </c>
      <c r="E135" s="119">
        <v>4083</v>
      </c>
      <c r="F135" s="102">
        <v>2.2999999999999998</v>
      </c>
      <c r="G135" s="41"/>
    </row>
    <row r="136" spans="1:7" x14ac:dyDescent="0.25">
      <c r="A136" s="45" t="s">
        <v>106</v>
      </c>
      <c r="B136" s="46"/>
      <c r="C136" s="119"/>
      <c r="D136" s="102"/>
      <c r="E136" s="119"/>
      <c r="F136" s="102"/>
      <c r="G136" s="41"/>
    </row>
    <row r="137" spans="1:7" x14ac:dyDescent="0.25">
      <c r="A137" s="45" t="s">
        <v>106</v>
      </c>
      <c r="B137" s="46"/>
      <c r="C137" s="119"/>
      <c r="D137" s="102"/>
      <c r="E137" s="119"/>
      <c r="F137" s="102"/>
      <c r="G137" s="41"/>
    </row>
    <row r="138" spans="1:7" x14ac:dyDescent="0.25">
      <c r="A138" s="45" t="s">
        <v>50</v>
      </c>
      <c r="B138" s="46" t="s">
        <v>30</v>
      </c>
      <c r="C138" s="119">
        <v>299</v>
      </c>
      <c r="D138" s="102">
        <v>10.4</v>
      </c>
      <c r="E138" s="119">
        <v>296</v>
      </c>
      <c r="F138" s="102">
        <v>3.5</v>
      </c>
      <c r="G138" s="41"/>
    </row>
    <row r="139" spans="1:7" x14ac:dyDescent="0.25">
      <c r="A139" s="58" t="s">
        <v>166</v>
      </c>
      <c r="B139" s="46" t="s">
        <v>31</v>
      </c>
      <c r="C139" s="119">
        <v>4262</v>
      </c>
      <c r="D139" s="102">
        <v>12</v>
      </c>
      <c r="E139" s="119">
        <v>4238</v>
      </c>
      <c r="F139" s="102">
        <v>2.5</v>
      </c>
      <c r="G139" s="41"/>
    </row>
    <row r="140" spans="1:7" x14ac:dyDescent="0.25">
      <c r="A140" s="45" t="s">
        <v>106</v>
      </c>
      <c r="B140" s="46"/>
      <c r="C140" s="119"/>
      <c r="D140" s="102"/>
      <c r="E140" s="119"/>
      <c r="F140" s="102"/>
      <c r="G140" s="41"/>
    </row>
    <row r="141" spans="1:7" x14ac:dyDescent="0.25">
      <c r="A141" s="45" t="s">
        <v>106</v>
      </c>
      <c r="B141" s="46"/>
      <c r="C141" s="119"/>
      <c r="D141" s="102"/>
      <c r="E141" s="119"/>
      <c r="F141" s="102"/>
      <c r="G141" s="41"/>
    </row>
    <row r="142" spans="1:7" x14ac:dyDescent="0.25">
      <c r="A142" s="45" t="s">
        <v>42</v>
      </c>
      <c r="B142" s="46" t="s">
        <v>43</v>
      </c>
      <c r="C142" s="119">
        <v>150</v>
      </c>
      <c r="D142" s="102">
        <v>4.5</v>
      </c>
      <c r="E142" s="119">
        <v>147</v>
      </c>
      <c r="F142" s="102">
        <v>2.4</v>
      </c>
      <c r="G142" s="41"/>
    </row>
    <row r="143" spans="1:7" x14ac:dyDescent="0.25">
      <c r="A143" s="58" t="s">
        <v>166</v>
      </c>
      <c r="B143" s="46" t="s">
        <v>44</v>
      </c>
      <c r="C143" s="119">
        <v>100</v>
      </c>
      <c r="D143" s="102">
        <v>12.7</v>
      </c>
      <c r="E143" s="119">
        <v>101</v>
      </c>
      <c r="F143" s="102">
        <v>4.7</v>
      </c>
      <c r="G143" s="41"/>
    </row>
    <row r="144" spans="1:7" x14ac:dyDescent="0.25">
      <c r="A144" s="45"/>
      <c r="B144" s="126" t="s">
        <v>45</v>
      </c>
      <c r="C144" s="124">
        <v>94</v>
      </c>
      <c r="D144" s="125" t="s">
        <v>300</v>
      </c>
      <c r="E144" s="124">
        <v>94</v>
      </c>
      <c r="F144" s="125" t="s">
        <v>301</v>
      </c>
      <c r="G144" s="41"/>
    </row>
    <row r="145" spans="1:7" ht="15.75" thickBot="1" x14ac:dyDescent="0.3">
      <c r="A145" s="49"/>
      <c r="B145" s="49"/>
      <c r="C145" s="49"/>
      <c r="D145" s="49"/>
      <c r="E145" s="49"/>
      <c r="F145" s="49"/>
      <c r="G145" s="41"/>
    </row>
    <row r="146" spans="1:7" x14ac:dyDescent="0.25">
      <c r="A146" s="37"/>
    </row>
  </sheetData>
  <mergeCells count="2">
    <mergeCell ref="C8:D8"/>
    <mergeCell ref="E8:F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AB128-B0C5-4D6B-A30A-6ACD0C2E9FA7}">
  <dimension ref="A1:G150"/>
  <sheetViews>
    <sheetView workbookViewId="0">
      <pane ySplit="1" topLeftCell="A2" activePane="bottomLeft" state="frozen"/>
      <selection pane="bottomLeft" activeCell="D14" sqref="D14:F14"/>
    </sheetView>
  </sheetViews>
  <sheetFormatPr defaultColWidth="11.42578125" defaultRowHeight="15" x14ac:dyDescent="0.25"/>
  <cols>
    <col min="1" max="1" width="34.7109375" customWidth="1"/>
    <col min="2" max="2" width="50.5703125" customWidth="1"/>
    <col min="3" max="5" width="13.7109375" customWidth="1"/>
    <col min="6" max="6" width="14.5703125" customWidth="1"/>
  </cols>
  <sheetData>
    <row r="1" spans="1:7" ht="21" x14ac:dyDescent="0.35">
      <c r="A1" s="50" t="s">
        <v>285</v>
      </c>
      <c r="B1" s="51"/>
      <c r="C1" s="51"/>
      <c r="D1" s="51"/>
      <c r="E1" s="51"/>
      <c r="F1" s="51"/>
    </row>
    <row r="2" spans="1:7" x14ac:dyDescent="0.25">
      <c r="A2" s="36" t="s">
        <v>138</v>
      </c>
      <c r="B2" s="51"/>
      <c r="C2" s="51"/>
      <c r="D2" s="51"/>
      <c r="E2" s="51"/>
      <c r="F2" s="51"/>
    </row>
    <row r="3" spans="1:7" x14ac:dyDescent="0.25">
      <c r="A3" s="52" t="s">
        <v>60</v>
      </c>
      <c r="B3" s="51"/>
      <c r="C3" s="51"/>
      <c r="D3" s="51"/>
      <c r="E3" s="51"/>
      <c r="F3" s="51"/>
    </row>
    <row r="4" spans="1:7" x14ac:dyDescent="0.25">
      <c r="A4" s="37" t="s">
        <v>103</v>
      </c>
      <c r="B4" s="51"/>
      <c r="C4" s="51"/>
      <c r="D4" s="51"/>
      <c r="E4" s="51"/>
      <c r="F4" s="51"/>
    </row>
    <row r="5" spans="1:7" x14ac:dyDescent="0.25">
      <c r="A5" s="37" t="s">
        <v>104</v>
      </c>
      <c r="B5" s="51"/>
      <c r="C5" s="51"/>
      <c r="D5" s="51"/>
      <c r="E5" s="51"/>
      <c r="F5" s="51"/>
    </row>
    <row r="6" spans="1:7" x14ac:dyDescent="0.25">
      <c r="A6" s="37" t="s">
        <v>240</v>
      </c>
      <c r="B6" s="51"/>
      <c r="C6" s="51"/>
      <c r="D6" s="51"/>
      <c r="E6" s="51"/>
      <c r="F6" s="51"/>
    </row>
    <row r="7" spans="1:7" ht="15.75" thickBot="1" x14ac:dyDescent="0.3">
      <c r="A7" s="37" t="s">
        <v>272</v>
      </c>
      <c r="C7" t="s">
        <v>106</v>
      </c>
      <c r="D7" t="s">
        <v>106</v>
      </c>
      <c r="E7" t="s">
        <v>106</v>
      </c>
      <c r="F7" t="s">
        <v>106</v>
      </c>
    </row>
    <row r="8" spans="1:7" ht="18.75" x14ac:dyDescent="0.3">
      <c r="A8" s="53" t="s">
        <v>106</v>
      </c>
      <c r="B8" s="53"/>
      <c r="C8" s="129" t="s">
        <v>100</v>
      </c>
      <c r="D8" s="129" t="s">
        <v>106</v>
      </c>
      <c r="E8" s="129" t="s">
        <v>101</v>
      </c>
      <c r="F8" s="129" t="s">
        <v>106</v>
      </c>
      <c r="G8" s="41"/>
    </row>
    <row r="9" spans="1:7" ht="47.25" x14ac:dyDescent="0.25">
      <c r="A9" s="42" t="s">
        <v>0</v>
      </c>
      <c r="B9" s="43"/>
      <c r="C9" s="43" t="s">
        <v>1</v>
      </c>
      <c r="D9" s="43" t="s">
        <v>94</v>
      </c>
      <c r="E9" s="43" t="s">
        <v>1</v>
      </c>
      <c r="F9" s="43" t="s">
        <v>93</v>
      </c>
      <c r="G9" s="41"/>
    </row>
    <row r="10" spans="1:7" ht="18.75" x14ac:dyDescent="0.3">
      <c r="A10" s="44" t="s">
        <v>61</v>
      </c>
      <c r="B10" s="44"/>
      <c r="C10" s="44" t="s">
        <v>106</v>
      </c>
      <c r="D10" s="44" t="s">
        <v>106</v>
      </c>
      <c r="E10" s="44" t="s">
        <v>106</v>
      </c>
      <c r="F10" s="44" t="s">
        <v>106</v>
      </c>
      <c r="G10" s="41"/>
    </row>
    <row r="11" spans="1:7" x14ac:dyDescent="0.25">
      <c r="A11" s="45" t="s">
        <v>95</v>
      </c>
      <c r="B11" s="46" t="s">
        <v>41</v>
      </c>
      <c r="C11" s="47">
        <v>4982</v>
      </c>
      <c r="D11" s="48">
        <v>10.8</v>
      </c>
      <c r="E11" s="47">
        <v>4962</v>
      </c>
      <c r="F11" s="48">
        <v>2.4</v>
      </c>
      <c r="G11" s="41"/>
    </row>
    <row r="12" spans="1:7" x14ac:dyDescent="0.25">
      <c r="A12" s="45" t="s">
        <v>106</v>
      </c>
      <c r="B12" s="46" t="s">
        <v>40</v>
      </c>
      <c r="C12" s="47">
        <v>4509</v>
      </c>
      <c r="D12" s="48">
        <v>11.5</v>
      </c>
      <c r="E12" s="47">
        <v>4490</v>
      </c>
      <c r="F12" s="48">
        <v>2.5</v>
      </c>
      <c r="G12" s="41"/>
    </row>
    <row r="13" spans="1:7" x14ac:dyDescent="0.25">
      <c r="A13" s="45" t="s">
        <v>106</v>
      </c>
      <c r="B13" s="46" t="s">
        <v>38</v>
      </c>
      <c r="C13" s="47">
        <v>3997</v>
      </c>
      <c r="D13" s="48">
        <v>10.9</v>
      </c>
      <c r="E13" s="47">
        <v>3979</v>
      </c>
      <c r="F13" s="48">
        <v>2.5</v>
      </c>
      <c r="G13" s="41"/>
    </row>
    <row r="14" spans="1:7" x14ac:dyDescent="0.25">
      <c r="A14" s="45" t="s">
        <v>106</v>
      </c>
      <c r="B14" s="46" t="s">
        <v>73</v>
      </c>
      <c r="C14" s="47">
        <v>3535</v>
      </c>
      <c r="D14" s="48">
        <v>10.1</v>
      </c>
      <c r="E14" s="47">
        <v>3522</v>
      </c>
      <c r="F14" s="48">
        <v>2.2999999999999998</v>
      </c>
      <c r="G14" s="41"/>
    </row>
    <row r="15" spans="1:7" x14ac:dyDescent="0.25">
      <c r="A15" s="45" t="s">
        <v>106</v>
      </c>
      <c r="B15" s="46"/>
      <c r="C15" s="47"/>
      <c r="D15" s="48"/>
      <c r="E15" s="47"/>
      <c r="F15" s="48"/>
      <c r="G15" s="41"/>
    </row>
    <row r="16" spans="1:7" x14ac:dyDescent="0.25">
      <c r="A16" s="45" t="s">
        <v>2</v>
      </c>
      <c r="B16" s="46" t="s">
        <v>46</v>
      </c>
      <c r="C16" s="47">
        <v>2479</v>
      </c>
      <c r="D16" s="48">
        <v>13.6</v>
      </c>
      <c r="E16" s="47">
        <v>2472</v>
      </c>
      <c r="F16" s="48">
        <v>2.8</v>
      </c>
      <c r="G16" s="41"/>
    </row>
    <row r="17" spans="1:7" x14ac:dyDescent="0.25">
      <c r="A17" s="45" t="s">
        <v>106</v>
      </c>
      <c r="B17" s="46" t="s">
        <v>47</v>
      </c>
      <c r="C17" s="47">
        <v>2502</v>
      </c>
      <c r="D17" s="48">
        <v>7.7</v>
      </c>
      <c r="E17" s="47">
        <v>2489</v>
      </c>
      <c r="F17" s="48">
        <v>1.8</v>
      </c>
      <c r="G17" s="41"/>
    </row>
    <row r="18" spans="1:7" x14ac:dyDescent="0.25">
      <c r="A18" s="45" t="s">
        <v>106</v>
      </c>
      <c r="B18" s="46"/>
      <c r="C18" s="47"/>
      <c r="D18" s="48"/>
      <c r="E18" s="47"/>
      <c r="F18" s="48"/>
      <c r="G18" s="41"/>
    </row>
    <row r="19" spans="1:7" x14ac:dyDescent="0.25">
      <c r="A19" s="45" t="s">
        <v>106</v>
      </c>
      <c r="B19" s="46"/>
      <c r="C19" s="47"/>
      <c r="D19" s="48"/>
      <c r="E19" s="47"/>
      <c r="F19" s="48"/>
      <c r="G19" s="41"/>
    </row>
    <row r="20" spans="1:7" x14ac:dyDescent="0.25">
      <c r="A20" s="45" t="s">
        <v>4</v>
      </c>
      <c r="B20" s="46" t="s">
        <v>107</v>
      </c>
      <c r="C20" s="47">
        <v>473</v>
      </c>
      <c r="D20" s="48">
        <v>4.2</v>
      </c>
      <c r="E20" s="47">
        <v>472</v>
      </c>
      <c r="F20" s="48">
        <v>1.1000000000000001</v>
      </c>
      <c r="G20" s="41"/>
    </row>
    <row r="21" spans="1:7" x14ac:dyDescent="0.25">
      <c r="A21" s="45" t="s">
        <v>106</v>
      </c>
      <c r="B21" s="46" t="s">
        <v>108</v>
      </c>
      <c r="C21" s="47">
        <v>512</v>
      </c>
      <c r="D21" s="48">
        <v>15.8</v>
      </c>
      <c r="E21" s="47">
        <v>511</v>
      </c>
      <c r="F21" s="48">
        <v>2.8</v>
      </c>
      <c r="G21" s="41"/>
    </row>
    <row r="22" spans="1:7" x14ac:dyDescent="0.25">
      <c r="A22" s="45" t="s">
        <v>106</v>
      </c>
      <c r="B22" s="46" t="s">
        <v>109</v>
      </c>
      <c r="C22" s="47">
        <v>3077</v>
      </c>
      <c r="D22" s="48">
        <v>12.1</v>
      </c>
      <c r="E22" s="47">
        <v>3062</v>
      </c>
      <c r="F22" s="48">
        <v>2.8</v>
      </c>
      <c r="G22" s="41"/>
    </row>
    <row r="23" spans="1:7" x14ac:dyDescent="0.25">
      <c r="A23" s="45" t="s">
        <v>106</v>
      </c>
      <c r="B23" s="46" t="s">
        <v>36</v>
      </c>
      <c r="C23" s="47">
        <v>920</v>
      </c>
      <c r="D23" s="48">
        <v>6</v>
      </c>
      <c r="E23" s="47">
        <v>917</v>
      </c>
      <c r="F23" s="48">
        <v>1.1000000000000001</v>
      </c>
      <c r="G23" s="41"/>
    </row>
    <row r="24" spans="1:7" x14ac:dyDescent="0.25">
      <c r="A24" s="45" t="s">
        <v>106</v>
      </c>
      <c r="B24" s="46"/>
      <c r="C24" s="47"/>
      <c r="D24" s="48"/>
      <c r="E24" s="47"/>
      <c r="F24" s="48"/>
      <c r="G24" s="41"/>
    </row>
    <row r="25" spans="1:7" x14ac:dyDescent="0.25">
      <c r="A25" s="45" t="s">
        <v>106</v>
      </c>
      <c r="B25" s="46"/>
      <c r="C25" s="47"/>
      <c r="D25" s="48"/>
      <c r="E25" s="47"/>
      <c r="F25" s="48"/>
      <c r="G25" s="41"/>
    </row>
    <row r="26" spans="1:7" x14ac:dyDescent="0.25">
      <c r="A26" s="45" t="s">
        <v>106</v>
      </c>
      <c r="B26" s="46" t="s">
        <v>107</v>
      </c>
      <c r="C26" s="47">
        <v>473</v>
      </c>
      <c r="D26" s="48">
        <v>4.2</v>
      </c>
      <c r="E26" s="47">
        <v>472</v>
      </c>
      <c r="F26" s="48">
        <v>1.1000000000000001</v>
      </c>
      <c r="G26" s="41"/>
    </row>
    <row r="27" spans="1:7" x14ac:dyDescent="0.25">
      <c r="A27" s="45" t="s">
        <v>106</v>
      </c>
      <c r="B27" s="46" t="s">
        <v>110</v>
      </c>
      <c r="C27" s="47">
        <v>668</v>
      </c>
      <c r="D27" s="48">
        <v>16.399999999999999</v>
      </c>
      <c r="E27" s="47">
        <v>666</v>
      </c>
      <c r="F27" s="48">
        <v>2.9</v>
      </c>
      <c r="G27" s="41"/>
    </row>
    <row r="28" spans="1:7" x14ac:dyDescent="0.25">
      <c r="A28" s="45" t="s">
        <v>106</v>
      </c>
      <c r="B28" s="46" t="s">
        <v>111</v>
      </c>
      <c r="C28" s="47">
        <v>975</v>
      </c>
      <c r="D28" s="48">
        <v>13.8</v>
      </c>
      <c r="E28" s="47">
        <v>966</v>
      </c>
      <c r="F28" s="48">
        <v>3.2</v>
      </c>
      <c r="G28" s="41"/>
    </row>
    <row r="29" spans="1:7" x14ac:dyDescent="0.25">
      <c r="A29" s="45" t="s">
        <v>106</v>
      </c>
      <c r="B29" s="46" t="s">
        <v>39</v>
      </c>
      <c r="C29" s="47">
        <v>1320</v>
      </c>
      <c r="D29" s="48">
        <v>12.1</v>
      </c>
      <c r="E29" s="47">
        <v>1316</v>
      </c>
      <c r="F29" s="48">
        <v>3.1</v>
      </c>
      <c r="G29" s="41"/>
    </row>
    <row r="30" spans="1:7" x14ac:dyDescent="0.25">
      <c r="A30" s="45" t="s">
        <v>106</v>
      </c>
      <c r="B30" s="46" t="s">
        <v>112</v>
      </c>
      <c r="C30" s="47">
        <v>626</v>
      </c>
      <c r="D30" s="48">
        <v>6.6</v>
      </c>
      <c r="E30" s="47">
        <v>625</v>
      </c>
      <c r="F30" s="48">
        <v>1.3</v>
      </c>
      <c r="G30" s="41"/>
    </row>
    <row r="31" spans="1:7" x14ac:dyDescent="0.25">
      <c r="A31" s="45" t="s">
        <v>106</v>
      </c>
      <c r="B31" s="46" t="s">
        <v>113</v>
      </c>
      <c r="C31" s="47">
        <v>811</v>
      </c>
      <c r="D31" s="48">
        <v>6.3</v>
      </c>
      <c r="E31" s="47">
        <v>808</v>
      </c>
      <c r="F31" s="48">
        <v>1.1000000000000001</v>
      </c>
      <c r="G31" s="41"/>
    </row>
    <row r="32" spans="1:7" x14ac:dyDescent="0.25">
      <c r="A32" s="45" t="s">
        <v>106</v>
      </c>
      <c r="B32" s="46" t="s">
        <v>5</v>
      </c>
      <c r="C32" s="47">
        <v>109</v>
      </c>
      <c r="D32" s="48">
        <v>3.9</v>
      </c>
      <c r="E32" s="47">
        <v>109</v>
      </c>
      <c r="F32" s="48">
        <v>0.7</v>
      </c>
      <c r="G32" s="41"/>
    </row>
    <row r="33" spans="1:7" x14ac:dyDescent="0.25">
      <c r="A33" s="45" t="s">
        <v>106</v>
      </c>
      <c r="B33" s="46"/>
      <c r="C33" s="47"/>
      <c r="D33" s="48"/>
      <c r="E33" s="47"/>
      <c r="F33" s="48"/>
      <c r="G33" s="41"/>
    </row>
    <row r="34" spans="1:7" x14ac:dyDescent="0.25">
      <c r="A34" s="45" t="s">
        <v>106</v>
      </c>
      <c r="B34" s="46"/>
      <c r="C34" s="47"/>
      <c r="D34" s="48"/>
      <c r="E34" s="47"/>
      <c r="F34" s="48"/>
      <c r="G34" s="41"/>
    </row>
    <row r="35" spans="1:7" x14ac:dyDescent="0.25">
      <c r="A35" s="45" t="s">
        <v>106</v>
      </c>
      <c r="B35" s="46" t="s">
        <v>107</v>
      </c>
      <c r="C35" s="47">
        <v>473</v>
      </c>
      <c r="D35" s="48">
        <v>4.2</v>
      </c>
      <c r="E35" s="47">
        <v>472</v>
      </c>
      <c r="F35" s="48">
        <v>1.1000000000000001</v>
      </c>
      <c r="G35" s="41"/>
    </row>
    <row r="36" spans="1:7" x14ac:dyDescent="0.25">
      <c r="A36" s="45" t="s">
        <v>106</v>
      </c>
      <c r="B36" s="46" t="s">
        <v>108</v>
      </c>
      <c r="C36" s="47">
        <v>512</v>
      </c>
      <c r="D36" s="48">
        <v>15.8</v>
      </c>
      <c r="E36" s="47">
        <v>511</v>
      </c>
      <c r="F36" s="48">
        <v>2.8</v>
      </c>
      <c r="G36" s="41"/>
    </row>
    <row r="37" spans="1:7" x14ac:dyDescent="0.25">
      <c r="A37" s="45" t="s">
        <v>106</v>
      </c>
      <c r="B37" s="46" t="s">
        <v>114</v>
      </c>
      <c r="C37" s="47">
        <v>789</v>
      </c>
      <c r="D37" s="48">
        <v>16.3</v>
      </c>
      <c r="E37" s="47">
        <v>781</v>
      </c>
      <c r="F37" s="48">
        <v>3.4</v>
      </c>
      <c r="G37" s="41"/>
    </row>
    <row r="38" spans="1:7" x14ac:dyDescent="0.25">
      <c r="A38" s="45" t="s">
        <v>106</v>
      </c>
      <c r="B38" s="46" t="s">
        <v>115</v>
      </c>
      <c r="C38" s="47">
        <v>1323</v>
      </c>
      <c r="D38" s="48">
        <v>11.6</v>
      </c>
      <c r="E38" s="47">
        <v>1317</v>
      </c>
      <c r="F38" s="48">
        <v>3.1</v>
      </c>
      <c r="G38" s="41"/>
    </row>
    <row r="39" spans="1:7" x14ac:dyDescent="0.25">
      <c r="A39" s="45" t="s">
        <v>106</v>
      </c>
      <c r="B39" s="46" t="s">
        <v>116</v>
      </c>
      <c r="C39" s="47">
        <v>965</v>
      </c>
      <c r="D39" s="48">
        <v>8.3000000000000007</v>
      </c>
      <c r="E39" s="47">
        <v>964</v>
      </c>
      <c r="F39" s="48">
        <v>1.9</v>
      </c>
      <c r="G39" s="41"/>
    </row>
    <row r="40" spans="1:7" x14ac:dyDescent="0.25">
      <c r="A40" s="45" t="s">
        <v>106</v>
      </c>
      <c r="B40" s="46" t="s">
        <v>36</v>
      </c>
      <c r="C40" s="47">
        <v>920</v>
      </c>
      <c r="D40" s="48">
        <v>6</v>
      </c>
      <c r="E40" s="47">
        <v>917</v>
      </c>
      <c r="F40" s="48">
        <v>1.1000000000000001</v>
      </c>
      <c r="G40" s="41"/>
    </row>
    <row r="41" spans="1:7" x14ac:dyDescent="0.25">
      <c r="A41" s="45" t="s">
        <v>106</v>
      </c>
      <c r="B41" s="46"/>
      <c r="C41" s="47"/>
      <c r="D41" s="48"/>
      <c r="E41" s="47"/>
      <c r="F41" s="48"/>
      <c r="G41" s="41"/>
    </row>
    <row r="42" spans="1:7" x14ac:dyDescent="0.25">
      <c r="A42" s="45" t="s">
        <v>106</v>
      </c>
      <c r="B42" s="46"/>
      <c r="C42" s="47"/>
      <c r="D42" s="48"/>
      <c r="E42" s="47"/>
      <c r="F42" s="48"/>
      <c r="G42" s="41"/>
    </row>
    <row r="43" spans="1:7" x14ac:dyDescent="0.25">
      <c r="A43" s="45" t="s">
        <v>106</v>
      </c>
      <c r="B43" s="46" t="s">
        <v>37</v>
      </c>
      <c r="C43" s="47">
        <v>985</v>
      </c>
      <c r="D43" s="48">
        <v>10</v>
      </c>
      <c r="E43" s="47">
        <v>983</v>
      </c>
      <c r="F43" s="48">
        <v>2.1</v>
      </c>
      <c r="G43" s="41"/>
    </row>
    <row r="44" spans="1:7" x14ac:dyDescent="0.25">
      <c r="A44" s="45" t="s">
        <v>106</v>
      </c>
      <c r="B44" s="46" t="s">
        <v>97</v>
      </c>
      <c r="C44" s="47">
        <v>1131</v>
      </c>
      <c r="D44" s="48">
        <v>14.3</v>
      </c>
      <c r="E44" s="47">
        <v>1121</v>
      </c>
      <c r="F44" s="48">
        <v>3.2</v>
      </c>
      <c r="G44" s="41"/>
    </row>
    <row r="45" spans="1:7" x14ac:dyDescent="0.25">
      <c r="A45" s="45" t="s">
        <v>106</v>
      </c>
      <c r="B45" s="46" t="s">
        <v>39</v>
      </c>
      <c r="C45" s="47">
        <v>1320</v>
      </c>
      <c r="D45" s="48">
        <v>12.1</v>
      </c>
      <c r="E45" s="47">
        <v>1316</v>
      </c>
      <c r="F45" s="48">
        <v>3.1</v>
      </c>
      <c r="G45" s="41"/>
    </row>
    <row r="46" spans="1:7" x14ac:dyDescent="0.25">
      <c r="A46" s="45" t="s">
        <v>106</v>
      </c>
      <c r="B46" s="46" t="s">
        <v>96</v>
      </c>
      <c r="C46" s="47">
        <v>1546</v>
      </c>
      <c r="D46" s="48">
        <v>6.2</v>
      </c>
      <c r="E46" s="47">
        <v>1542</v>
      </c>
      <c r="F46" s="48">
        <v>1.2</v>
      </c>
      <c r="G46" s="41"/>
    </row>
    <row r="47" spans="1:7" x14ac:dyDescent="0.25">
      <c r="A47" s="45" t="s">
        <v>106</v>
      </c>
      <c r="B47" s="46"/>
      <c r="C47" s="47"/>
      <c r="D47" s="48"/>
      <c r="E47" s="47"/>
      <c r="F47" s="48"/>
      <c r="G47" s="41"/>
    </row>
    <row r="48" spans="1:7" x14ac:dyDescent="0.25">
      <c r="A48" s="45" t="s">
        <v>106</v>
      </c>
      <c r="B48" s="46"/>
      <c r="C48" s="47"/>
      <c r="D48" s="48"/>
      <c r="E48" s="47"/>
      <c r="F48" s="48"/>
      <c r="G48" s="41"/>
    </row>
    <row r="49" spans="1:7" x14ac:dyDescent="0.25">
      <c r="A49" s="45" t="s">
        <v>58</v>
      </c>
      <c r="B49" s="46" t="s">
        <v>117</v>
      </c>
      <c r="C49" s="47">
        <v>518</v>
      </c>
      <c r="D49" s="48">
        <v>11.9</v>
      </c>
      <c r="E49" s="47">
        <v>517</v>
      </c>
      <c r="F49" s="48">
        <v>2.4</v>
      </c>
      <c r="G49" s="41"/>
    </row>
    <row r="50" spans="1:7" x14ac:dyDescent="0.25">
      <c r="A50" s="58" t="s">
        <v>59</v>
      </c>
      <c r="B50" s="46" t="s">
        <v>118</v>
      </c>
      <c r="C50" s="47">
        <v>563</v>
      </c>
      <c r="D50" s="48">
        <v>17.899999999999999</v>
      </c>
      <c r="E50" s="47">
        <v>560</v>
      </c>
      <c r="F50" s="48">
        <v>3.7</v>
      </c>
      <c r="G50" s="41"/>
    </row>
    <row r="51" spans="1:7" x14ac:dyDescent="0.25">
      <c r="A51" s="45" t="s">
        <v>106</v>
      </c>
      <c r="B51" s="46" t="s">
        <v>139</v>
      </c>
      <c r="C51" s="47">
        <v>635</v>
      </c>
      <c r="D51" s="48">
        <v>14.9</v>
      </c>
      <c r="E51" s="47">
        <v>634</v>
      </c>
      <c r="F51" s="48">
        <v>3.8</v>
      </c>
      <c r="G51" s="41"/>
    </row>
    <row r="52" spans="1:7" x14ac:dyDescent="0.25">
      <c r="A52" s="45" t="s">
        <v>106</v>
      </c>
      <c r="B52" s="46" t="s">
        <v>119</v>
      </c>
      <c r="C52" s="47">
        <v>763</v>
      </c>
      <c r="D52" s="48">
        <v>8.8000000000000007</v>
      </c>
      <c r="E52" s="47">
        <v>761</v>
      </c>
      <c r="F52" s="48">
        <v>1.5</v>
      </c>
      <c r="G52" s="41"/>
    </row>
    <row r="53" spans="1:7" x14ac:dyDescent="0.25">
      <c r="A53" s="45" t="s">
        <v>106</v>
      </c>
      <c r="B53" s="46" t="s">
        <v>120</v>
      </c>
      <c r="C53" s="47">
        <v>466</v>
      </c>
      <c r="D53" s="48">
        <v>7.8</v>
      </c>
      <c r="E53" s="47">
        <v>465</v>
      </c>
      <c r="F53" s="48">
        <v>1.8</v>
      </c>
      <c r="G53" s="41"/>
    </row>
    <row r="54" spans="1:7" x14ac:dyDescent="0.25">
      <c r="A54" s="45" t="s">
        <v>106</v>
      </c>
      <c r="B54" s="46" t="s">
        <v>121</v>
      </c>
      <c r="C54" s="47">
        <v>568</v>
      </c>
      <c r="D54" s="48">
        <v>10.4</v>
      </c>
      <c r="E54" s="47">
        <v>561</v>
      </c>
      <c r="F54" s="48">
        <v>2.6</v>
      </c>
      <c r="G54" s="41"/>
    </row>
    <row r="55" spans="1:7" x14ac:dyDescent="0.25">
      <c r="A55" s="45" t="s">
        <v>106</v>
      </c>
      <c r="B55" s="46" t="s">
        <v>122</v>
      </c>
      <c r="C55" s="47">
        <v>685</v>
      </c>
      <c r="D55" s="48">
        <v>9.1999999999999993</v>
      </c>
      <c r="E55" s="47">
        <v>682</v>
      </c>
      <c r="F55" s="48">
        <v>2.2999999999999998</v>
      </c>
      <c r="G55" s="41"/>
    </row>
    <row r="56" spans="1:7" x14ac:dyDescent="0.25">
      <c r="A56" s="45" t="s">
        <v>106</v>
      </c>
      <c r="B56" s="46" t="s">
        <v>123</v>
      </c>
      <c r="C56" s="47">
        <v>783</v>
      </c>
      <c r="D56" s="48">
        <v>3.7</v>
      </c>
      <c r="E56" s="47">
        <v>781</v>
      </c>
      <c r="F56" s="48">
        <v>0.7</v>
      </c>
      <c r="G56" s="41"/>
    </row>
    <row r="57" spans="1:7" x14ac:dyDescent="0.25">
      <c r="A57" s="45" t="s">
        <v>106</v>
      </c>
      <c r="B57" s="46"/>
      <c r="C57" s="47"/>
      <c r="D57" s="48"/>
      <c r="E57" s="47"/>
      <c r="F57" s="48"/>
      <c r="G57" s="41"/>
    </row>
    <row r="58" spans="1:7" x14ac:dyDescent="0.25">
      <c r="A58" s="45" t="s">
        <v>106</v>
      </c>
      <c r="B58" s="46"/>
      <c r="C58" s="47"/>
      <c r="D58" s="48"/>
      <c r="E58" s="47"/>
      <c r="F58" s="48"/>
      <c r="G58" s="41"/>
    </row>
    <row r="59" spans="1:7" x14ac:dyDescent="0.25">
      <c r="A59" s="45" t="s">
        <v>98</v>
      </c>
      <c r="B59" s="58" t="s">
        <v>282</v>
      </c>
      <c r="C59" s="47">
        <v>559</v>
      </c>
      <c r="D59" s="48">
        <v>5.7</v>
      </c>
      <c r="E59" s="47">
        <v>557</v>
      </c>
      <c r="F59" s="48">
        <v>1.1000000000000001</v>
      </c>
      <c r="G59" s="41"/>
    </row>
    <row r="60" spans="1:7" x14ac:dyDescent="0.25">
      <c r="A60" s="58" t="s">
        <v>172</v>
      </c>
      <c r="B60" s="58" t="s">
        <v>283</v>
      </c>
      <c r="C60" s="47">
        <v>1180</v>
      </c>
      <c r="D60" s="48">
        <v>9</v>
      </c>
      <c r="E60" s="47">
        <v>1174</v>
      </c>
      <c r="F60" s="48">
        <v>2</v>
      </c>
      <c r="G60" s="41"/>
    </row>
    <row r="61" spans="1:7" x14ac:dyDescent="0.25">
      <c r="A61" s="45" t="s">
        <v>106</v>
      </c>
      <c r="B61" s="58" t="s">
        <v>284</v>
      </c>
      <c r="C61" s="47">
        <v>1765</v>
      </c>
      <c r="D61" s="48">
        <v>12.3</v>
      </c>
      <c r="E61" s="47">
        <v>1760</v>
      </c>
      <c r="F61" s="48">
        <v>3</v>
      </c>
      <c r="G61" s="41"/>
    </row>
    <row r="62" spans="1:7" x14ac:dyDescent="0.25">
      <c r="A62" s="45" t="s">
        <v>106</v>
      </c>
      <c r="B62" s="46"/>
      <c r="C62" s="47"/>
      <c r="D62" s="48"/>
      <c r="E62" s="47"/>
      <c r="F62" s="48"/>
      <c r="G62" s="41"/>
    </row>
    <row r="63" spans="1:7" x14ac:dyDescent="0.25">
      <c r="A63" s="45" t="s">
        <v>106</v>
      </c>
      <c r="B63" s="46"/>
      <c r="C63" s="47"/>
      <c r="D63" s="48"/>
      <c r="E63" s="47"/>
      <c r="F63" s="48"/>
      <c r="G63" s="41"/>
    </row>
    <row r="64" spans="1:7" x14ac:dyDescent="0.25">
      <c r="A64" s="55" t="s">
        <v>185</v>
      </c>
      <c r="B64" s="46" t="s">
        <v>124</v>
      </c>
      <c r="C64" s="47">
        <v>3697</v>
      </c>
      <c r="D64" s="48">
        <v>11.68</v>
      </c>
      <c r="E64" s="47">
        <v>3709</v>
      </c>
      <c r="F64" s="48">
        <v>2.56</v>
      </c>
      <c r="G64" s="41"/>
    </row>
    <row r="65" spans="1:7" x14ac:dyDescent="0.25">
      <c r="A65" s="101" t="s">
        <v>166</v>
      </c>
      <c r="B65" s="46" t="s">
        <v>186</v>
      </c>
      <c r="C65" s="47">
        <v>133</v>
      </c>
      <c r="D65" s="48">
        <v>9.89</v>
      </c>
      <c r="E65" s="47">
        <v>132</v>
      </c>
      <c r="F65" s="48">
        <v>1.9</v>
      </c>
      <c r="G65" s="41"/>
    </row>
    <row r="66" spans="1:7" x14ac:dyDescent="0.25">
      <c r="A66" s="57"/>
      <c r="B66" s="46" t="s">
        <v>187</v>
      </c>
      <c r="C66" s="47">
        <v>124</v>
      </c>
      <c r="D66" s="48">
        <v>11.08</v>
      </c>
      <c r="E66" s="47">
        <v>127</v>
      </c>
      <c r="F66" s="48">
        <v>3.49</v>
      </c>
      <c r="G66" s="41"/>
    </row>
    <row r="67" spans="1:7" x14ac:dyDescent="0.25">
      <c r="A67" s="57"/>
      <c r="B67" s="58" t="s">
        <v>275</v>
      </c>
      <c r="C67" s="47" t="s">
        <v>241</v>
      </c>
      <c r="D67" s="47" t="s">
        <v>189</v>
      </c>
      <c r="E67" s="47" t="s">
        <v>241</v>
      </c>
      <c r="F67" s="102" t="s">
        <v>189</v>
      </c>
      <c r="G67" s="41"/>
    </row>
    <row r="68" spans="1:7" x14ac:dyDescent="0.25">
      <c r="A68" s="45" t="s">
        <v>106</v>
      </c>
      <c r="B68" s="46"/>
      <c r="C68" s="47"/>
      <c r="D68" s="48"/>
      <c r="E68" s="47"/>
      <c r="F68" s="48"/>
      <c r="G68" s="41"/>
    </row>
    <row r="69" spans="1:7" x14ac:dyDescent="0.25">
      <c r="A69" s="45" t="s">
        <v>106</v>
      </c>
      <c r="B69" s="46"/>
      <c r="C69" s="47"/>
      <c r="D69" s="48"/>
      <c r="E69" s="47"/>
      <c r="F69" s="48"/>
      <c r="G69" s="41"/>
    </row>
    <row r="70" spans="1:7" x14ac:dyDescent="0.25">
      <c r="A70" s="55" t="s">
        <v>198</v>
      </c>
      <c r="B70" s="46" t="s">
        <v>126</v>
      </c>
      <c r="C70" s="47">
        <v>4023</v>
      </c>
      <c r="D70" s="48">
        <v>10.9</v>
      </c>
      <c r="E70" s="47">
        <v>4267</v>
      </c>
      <c r="F70" s="48">
        <v>2.4</v>
      </c>
      <c r="G70" s="41"/>
    </row>
    <row r="71" spans="1:7" x14ac:dyDescent="0.25">
      <c r="A71" s="58" t="s">
        <v>59</v>
      </c>
      <c r="B71" s="46" t="s">
        <v>127</v>
      </c>
      <c r="C71" s="47">
        <v>506</v>
      </c>
      <c r="D71" s="48">
        <v>10.8</v>
      </c>
      <c r="E71" s="47">
        <v>539</v>
      </c>
      <c r="F71" s="48">
        <v>2.2999999999999998</v>
      </c>
      <c r="G71" s="41"/>
    </row>
    <row r="72" spans="1:7" x14ac:dyDescent="0.25">
      <c r="A72" s="45" t="s">
        <v>106</v>
      </c>
      <c r="B72" s="46" t="s">
        <v>128</v>
      </c>
      <c r="C72" s="47">
        <v>453</v>
      </c>
      <c r="D72" s="48">
        <v>9.5</v>
      </c>
      <c r="E72" s="47">
        <v>544</v>
      </c>
      <c r="F72" s="48">
        <v>2.2999999999999998</v>
      </c>
      <c r="G72" s="41"/>
    </row>
    <row r="73" spans="1:7" x14ac:dyDescent="0.25">
      <c r="A73" s="45" t="s">
        <v>106</v>
      </c>
      <c r="B73" s="46"/>
      <c r="C73" s="47"/>
      <c r="D73" s="48"/>
      <c r="E73" s="47"/>
      <c r="F73" s="48"/>
      <c r="G73" s="41"/>
    </row>
    <row r="74" spans="1:7" x14ac:dyDescent="0.25">
      <c r="A74" s="45" t="s">
        <v>141</v>
      </c>
      <c r="B74" s="46" t="s">
        <v>142</v>
      </c>
      <c r="C74" s="47">
        <v>3981</v>
      </c>
      <c r="D74" s="48">
        <v>10.9</v>
      </c>
      <c r="E74" s="47">
        <v>4223</v>
      </c>
      <c r="F74" s="48">
        <v>2.4</v>
      </c>
      <c r="G74" s="41"/>
    </row>
    <row r="75" spans="1:7" x14ac:dyDescent="0.25">
      <c r="A75" s="58" t="s">
        <v>59</v>
      </c>
      <c r="B75" s="46" t="s">
        <v>143</v>
      </c>
      <c r="C75" s="47">
        <v>207</v>
      </c>
      <c r="D75" s="48">
        <v>12.8</v>
      </c>
      <c r="E75" s="47">
        <v>230</v>
      </c>
      <c r="F75" s="48">
        <v>2.8</v>
      </c>
      <c r="G75" s="41"/>
    </row>
    <row r="76" spans="1:7" x14ac:dyDescent="0.25">
      <c r="A76" s="58"/>
      <c r="B76" s="46" t="s">
        <v>144</v>
      </c>
      <c r="C76" s="47">
        <v>346</v>
      </c>
      <c r="D76" s="48">
        <v>9.4</v>
      </c>
      <c r="E76" s="47">
        <v>429</v>
      </c>
      <c r="F76" s="48">
        <v>1.9</v>
      </c>
      <c r="G76" s="41"/>
    </row>
    <row r="77" spans="1:7" x14ac:dyDescent="0.25">
      <c r="A77" s="58"/>
      <c r="B77" s="46" t="s">
        <v>145</v>
      </c>
      <c r="C77" s="47">
        <v>182</v>
      </c>
      <c r="D77" s="48">
        <v>9.1999999999999993</v>
      </c>
      <c r="E77" s="47">
        <v>186</v>
      </c>
      <c r="F77" s="48">
        <v>1.9</v>
      </c>
      <c r="G77" s="41"/>
    </row>
    <row r="78" spans="1:7" x14ac:dyDescent="0.25">
      <c r="A78" s="58"/>
      <c r="B78" s="46" t="s">
        <v>146</v>
      </c>
      <c r="C78" s="47">
        <v>266</v>
      </c>
      <c r="D78" s="48">
        <v>10.5</v>
      </c>
      <c r="E78" s="47">
        <v>282</v>
      </c>
      <c r="F78" s="48">
        <v>2.8</v>
      </c>
      <c r="G78" s="41"/>
    </row>
    <row r="79" spans="1:7" x14ac:dyDescent="0.25">
      <c r="A79" s="45"/>
      <c r="B79" s="46"/>
      <c r="C79" s="47"/>
      <c r="D79" s="48"/>
      <c r="E79" s="47"/>
      <c r="F79" s="48"/>
      <c r="G79" s="41"/>
    </row>
    <row r="80" spans="1:7" x14ac:dyDescent="0.25">
      <c r="A80" s="45" t="s">
        <v>106</v>
      </c>
      <c r="B80" s="46"/>
      <c r="C80" s="47"/>
      <c r="D80" s="48"/>
      <c r="E80" s="47"/>
      <c r="F80" s="48"/>
      <c r="G80" s="41"/>
    </row>
    <row r="81" spans="1:7" x14ac:dyDescent="0.25">
      <c r="A81" s="45" t="s">
        <v>6</v>
      </c>
      <c r="B81" s="46" t="s">
        <v>26</v>
      </c>
      <c r="C81" s="47">
        <v>2001</v>
      </c>
      <c r="D81" s="48">
        <v>8.8000000000000007</v>
      </c>
      <c r="E81" s="47">
        <v>1997</v>
      </c>
      <c r="F81" s="48">
        <v>2</v>
      </c>
      <c r="G81" s="41"/>
    </row>
    <row r="82" spans="1:7" x14ac:dyDescent="0.25">
      <c r="A82" s="58" t="s">
        <v>172</v>
      </c>
      <c r="B82" s="46" t="s">
        <v>27</v>
      </c>
      <c r="C82" s="47">
        <v>331</v>
      </c>
      <c r="D82" s="48">
        <v>10.3</v>
      </c>
      <c r="E82" s="47">
        <v>329</v>
      </c>
      <c r="F82" s="48">
        <v>2.4</v>
      </c>
      <c r="G82" s="41"/>
    </row>
    <row r="83" spans="1:7" x14ac:dyDescent="0.25">
      <c r="A83" s="45" t="s">
        <v>106</v>
      </c>
      <c r="B83" s="46" t="s">
        <v>28</v>
      </c>
      <c r="C83" s="47">
        <v>147</v>
      </c>
      <c r="D83" s="48">
        <v>2.6</v>
      </c>
      <c r="E83" s="47">
        <v>147</v>
      </c>
      <c r="F83" s="48">
        <v>0.4</v>
      </c>
      <c r="G83" s="41"/>
    </row>
    <row r="84" spans="1:7" x14ac:dyDescent="0.25">
      <c r="A84" s="45" t="s">
        <v>106</v>
      </c>
      <c r="B84" s="46" t="s">
        <v>29</v>
      </c>
      <c r="C84" s="47">
        <v>1056</v>
      </c>
      <c r="D84" s="48">
        <v>12.8</v>
      </c>
      <c r="E84" s="47">
        <v>1049</v>
      </c>
      <c r="F84" s="48">
        <v>3</v>
      </c>
      <c r="G84" s="41"/>
    </row>
    <row r="85" spans="1:7" x14ac:dyDescent="0.25">
      <c r="A85" s="45" t="s">
        <v>106</v>
      </c>
      <c r="B85" s="46"/>
      <c r="C85" s="47"/>
      <c r="D85" s="48"/>
      <c r="E85" s="47"/>
      <c r="F85" s="48"/>
      <c r="G85" s="41"/>
    </row>
    <row r="86" spans="1:7" x14ac:dyDescent="0.25">
      <c r="A86" s="45" t="s">
        <v>106</v>
      </c>
      <c r="B86" s="46"/>
      <c r="C86" s="47"/>
      <c r="D86" s="48"/>
      <c r="E86" s="47"/>
      <c r="F86" s="48"/>
      <c r="G86" s="41"/>
    </row>
    <row r="87" spans="1:7" x14ac:dyDescent="0.25">
      <c r="A87" s="45" t="s">
        <v>7</v>
      </c>
      <c r="B87" s="46" t="s">
        <v>8</v>
      </c>
      <c r="C87" s="47">
        <v>1302</v>
      </c>
      <c r="D87" s="48">
        <v>12.4</v>
      </c>
      <c r="E87" s="47">
        <v>1298</v>
      </c>
      <c r="F87" s="48">
        <v>2.6</v>
      </c>
      <c r="G87" s="41"/>
    </row>
    <row r="88" spans="1:7" x14ac:dyDescent="0.25">
      <c r="A88" s="58" t="s">
        <v>59</v>
      </c>
      <c r="B88" s="46" t="s">
        <v>173</v>
      </c>
      <c r="C88" s="47">
        <v>336</v>
      </c>
      <c r="D88" s="48">
        <v>14.2</v>
      </c>
      <c r="E88" s="47">
        <v>332</v>
      </c>
      <c r="F88" s="48">
        <v>3.4</v>
      </c>
      <c r="G88" s="41"/>
    </row>
    <row r="89" spans="1:7" x14ac:dyDescent="0.25">
      <c r="A89" s="45" t="s">
        <v>106</v>
      </c>
      <c r="B89" s="46" t="s">
        <v>174</v>
      </c>
      <c r="C89" s="47">
        <v>428</v>
      </c>
      <c r="D89" s="48">
        <v>6.5</v>
      </c>
      <c r="E89" s="47">
        <v>427</v>
      </c>
      <c r="F89" s="48">
        <v>1.6</v>
      </c>
      <c r="G89" s="41"/>
    </row>
    <row r="90" spans="1:7" x14ac:dyDescent="0.25">
      <c r="A90" s="45" t="s">
        <v>106</v>
      </c>
      <c r="B90" s="46" t="s">
        <v>33</v>
      </c>
      <c r="C90" s="47">
        <v>1459</v>
      </c>
      <c r="D90" s="48">
        <v>9</v>
      </c>
      <c r="E90" s="47">
        <v>1452</v>
      </c>
      <c r="F90" s="48">
        <v>1.8</v>
      </c>
      <c r="G90" s="41"/>
    </row>
    <row r="91" spans="1:7" x14ac:dyDescent="0.25">
      <c r="A91" s="45" t="s">
        <v>106</v>
      </c>
      <c r="B91" s="46" t="s">
        <v>34</v>
      </c>
      <c r="C91" s="47">
        <v>1192</v>
      </c>
      <c r="D91" s="48">
        <v>11.7</v>
      </c>
      <c r="E91" s="47">
        <v>1188</v>
      </c>
      <c r="F91" s="48">
        <v>3.1</v>
      </c>
      <c r="G91" s="41"/>
    </row>
    <row r="92" spans="1:7" x14ac:dyDescent="0.25">
      <c r="A92" s="45" t="s">
        <v>106</v>
      </c>
      <c r="B92" s="46" t="s">
        <v>129</v>
      </c>
      <c r="C92" s="47">
        <v>128</v>
      </c>
      <c r="D92" s="48">
        <v>7.1</v>
      </c>
      <c r="E92" s="47">
        <v>128</v>
      </c>
      <c r="F92" s="48">
        <v>2</v>
      </c>
      <c r="G92" s="41"/>
    </row>
    <row r="93" spans="1:7" x14ac:dyDescent="0.25">
      <c r="A93" s="45" t="s">
        <v>106</v>
      </c>
      <c r="B93" s="46" t="s">
        <v>9</v>
      </c>
      <c r="C93" s="47">
        <v>136</v>
      </c>
      <c r="D93" s="48">
        <v>10.1</v>
      </c>
      <c r="E93" s="47">
        <v>136</v>
      </c>
      <c r="F93" s="48">
        <v>1.6</v>
      </c>
      <c r="G93" s="41"/>
    </row>
    <row r="94" spans="1:7" x14ac:dyDescent="0.25">
      <c r="A94" s="45" t="s">
        <v>106</v>
      </c>
      <c r="B94" s="46"/>
      <c r="C94" s="47"/>
      <c r="D94" s="48"/>
      <c r="E94" s="47"/>
      <c r="F94" s="48"/>
      <c r="G94" s="41"/>
    </row>
    <row r="95" spans="1:7" x14ac:dyDescent="0.25">
      <c r="A95" s="45" t="s">
        <v>106</v>
      </c>
      <c r="B95" s="46"/>
      <c r="C95" s="47"/>
      <c r="D95" s="48"/>
      <c r="E95" s="47"/>
      <c r="F95" s="48"/>
      <c r="G95" s="41"/>
    </row>
    <row r="96" spans="1:7" x14ac:dyDescent="0.25">
      <c r="A96" s="98" t="s">
        <v>176</v>
      </c>
      <c r="B96" s="58" t="s">
        <v>190</v>
      </c>
      <c r="C96" s="47">
        <v>2550</v>
      </c>
      <c r="D96" s="48">
        <v>12.1</v>
      </c>
      <c r="E96" s="47">
        <v>2537</v>
      </c>
      <c r="F96" s="48">
        <v>2.92</v>
      </c>
      <c r="G96" s="41"/>
    </row>
    <row r="97" spans="1:7" x14ac:dyDescent="0.25">
      <c r="A97" s="58" t="s">
        <v>48</v>
      </c>
      <c r="B97" s="58" t="s">
        <v>192</v>
      </c>
      <c r="C97" s="47">
        <v>65</v>
      </c>
      <c r="D97" s="48">
        <v>7.4</v>
      </c>
      <c r="E97" s="47">
        <v>65</v>
      </c>
      <c r="F97" s="48">
        <v>1.6</v>
      </c>
      <c r="G97" s="41"/>
    </row>
    <row r="98" spans="1:7" x14ac:dyDescent="0.25">
      <c r="A98" s="45"/>
      <c r="B98" s="58" t="s">
        <v>194</v>
      </c>
      <c r="C98" s="47">
        <v>834</v>
      </c>
      <c r="D98" s="48">
        <v>6.11</v>
      </c>
      <c r="E98" s="47">
        <v>831</v>
      </c>
      <c r="F98" s="48">
        <v>1.06</v>
      </c>
      <c r="G98" s="41"/>
    </row>
    <row r="99" spans="1:7" x14ac:dyDescent="0.25">
      <c r="A99" s="45" t="s">
        <v>106</v>
      </c>
      <c r="B99" s="58" t="s">
        <v>195</v>
      </c>
      <c r="C99" s="47">
        <v>76</v>
      </c>
      <c r="D99" s="48">
        <v>5.12</v>
      </c>
      <c r="E99" s="47">
        <v>75</v>
      </c>
      <c r="F99" s="48">
        <v>1.87</v>
      </c>
      <c r="G99" s="41"/>
    </row>
    <row r="100" spans="1:7" x14ac:dyDescent="0.25">
      <c r="A100" s="45" t="s">
        <v>106</v>
      </c>
      <c r="B100" s="58" t="s">
        <v>196</v>
      </c>
      <c r="C100" s="47">
        <v>560</v>
      </c>
      <c r="D100" s="48">
        <v>17.36</v>
      </c>
      <c r="E100" s="47">
        <v>612</v>
      </c>
      <c r="F100" s="48">
        <v>3.21</v>
      </c>
      <c r="G100" s="41"/>
    </row>
    <row r="101" spans="1:7" x14ac:dyDescent="0.25">
      <c r="A101" s="45" t="s">
        <v>106</v>
      </c>
      <c r="B101" s="58" t="s">
        <v>197</v>
      </c>
      <c r="C101" s="47">
        <v>114</v>
      </c>
      <c r="D101" s="48">
        <v>0.69</v>
      </c>
      <c r="E101" s="47">
        <v>114</v>
      </c>
      <c r="F101" s="48">
        <v>0.17</v>
      </c>
      <c r="G101" s="41"/>
    </row>
    <row r="102" spans="1:7" x14ac:dyDescent="0.25">
      <c r="A102" s="45" t="s">
        <v>106</v>
      </c>
      <c r="B102" s="46"/>
      <c r="C102" s="47"/>
      <c r="D102" s="48"/>
      <c r="E102" s="47"/>
      <c r="F102" s="48"/>
      <c r="G102" s="41"/>
    </row>
    <row r="103" spans="1:7" x14ac:dyDescent="0.25">
      <c r="A103" s="45" t="s">
        <v>106</v>
      </c>
      <c r="B103" s="46"/>
      <c r="C103" s="47"/>
      <c r="D103" s="48"/>
      <c r="E103" s="47"/>
      <c r="F103" s="48"/>
      <c r="G103" s="41"/>
    </row>
    <row r="104" spans="1:7" x14ac:dyDescent="0.25">
      <c r="A104" s="45" t="s">
        <v>15</v>
      </c>
      <c r="B104" s="46" t="s">
        <v>130</v>
      </c>
      <c r="C104" s="47">
        <v>2701</v>
      </c>
      <c r="D104" s="48">
        <v>11.2</v>
      </c>
      <c r="E104" s="47">
        <v>2685</v>
      </c>
      <c r="F104" s="48">
        <v>2.6</v>
      </c>
      <c r="G104" s="41"/>
    </row>
    <row r="105" spans="1:7" x14ac:dyDescent="0.25">
      <c r="A105" s="58" t="s">
        <v>59</v>
      </c>
      <c r="B105" s="46" t="s">
        <v>131</v>
      </c>
      <c r="C105" s="47">
        <v>855</v>
      </c>
      <c r="D105" s="48">
        <v>10.1</v>
      </c>
      <c r="E105" s="47">
        <v>855</v>
      </c>
      <c r="F105" s="48">
        <v>2</v>
      </c>
      <c r="G105" s="41"/>
    </row>
    <row r="106" spans="1:7" x14ac:dyDescent="0.25">
      <c r="A106" s="45" t="s">
        <v>106</v>
      </c>
      <c r="B106" s="46" t="s">
        <v>132</v>
      </c>
      <c r="C106" s="47">
        <v>1426</v>
      </c>
      <c r="D106" s="48">
        <v>10.199999999999999</v>
      </c>
      <c r="E106" s="47">
        <v>1422</v>
      </c>
      <c r="F106" s="48">
        <v>2.2000000000000002</v>
      </c>
      <c r="G106" s="41"/>
    </row>
    <row r="107" spans="1:7" x14ac:dyDescent="0.25">
      <c r="A107" s="45" t="s">
        <v>106</v>
      </c>
      <c r="B107" s="46"/>
      <c r="C107" s="47"/>
      <c r="D107" s="48"/>
      <c r="E107" s="47"/>
      <c r="F107" s="48"/>
      <c r="G107" s="41"/>
    </row>
    <row r="108" spans="1:7" ht="18.75" x14ac:dyDescent="0.3">
      <c r="A108" s="44" t="s">
        <v>62</v>
      </c>
      <c r="B108" s="44"/>
      <c r="C108" s="44"/>
      <c r="D108" s="44"/>
      <c r="E108" s="44"/>
      <c r="F108" s="44"/>
      <c r="G108" s="41"/>
    </row>
    <row r="109" spans="1:7" x14ac:dyDescent="0.25">
      <c r="A109" s="45" t="s">
        <v>106</v>
      </c>
      <c r="B109" s="46"/>
      <c r="C109" s="47"/>
      <c r="D109" s="48"/>
      <c r="E109" s="47"/>
      <c r="F109" s="48"/>
      <c r="G109" s="41"/>
    </row>
    <row r="110" spans="1:7" x14ac:dyDescent="0.25">
      <c r="A110" s="45" t="s">
        <v>35</v>
      </c>
      <c r="B110" s="46" t="s">
        <v>133</v>
      </c>
      <c r="C110" s="47">
        <v>1971</v>
      </c>
      <c r="D110" s="48">
        <v>9.9</v>
      </c>
      <c r="E110" s="47">
        <v>1960</v>
      </c>
      <c r="F110" s="48">
        <v>2.8</v>
      </c>
      <c r="G110" s="41"/>
    </row>
    <row r="111" spans="1:7" x14ac:dyDescent="0.25">
      <c r="A111" s="58" t="s">
        <v>59</v>
      </c>
      <c r="B111" s="46" t="s">
        <v>134</v>
      </c>
      <c r="C111" s="47">
        <v>3011</v>
      </c>
      <c r="D111" s="48">
        <v>11.3</v>
      </c>
      <c r="E111" s="47">
        <v>3002</v>
      </c>
      <c r="F111" s="48">
        <v>2.2000000000000002</v>
      </c>
      <c r="G111" s="41"/>
    </row>
    <row r="112" spans="1:7" x14ac:dyDescent="0.25">
      <c r="A112" s="45" t="s">
        <v>106</v>
      </c>
      <c r="B112" s="46"/>
      <c r="C112" s="47"/>
      <c r="D112" s="48"/>
      <c r="E112" s="47"/>
      <c r="F112" s="48"/>
      <c r="G112" s="41"/>
    </row>
    <row r="113" spans="1:7" x14ac:dyDescent="0.25">
      <c r="A113" s="45" t="s">
        <v>106</v>
      </c>
      <c r="B113" s="46"/>
      <c r="C113" s="47"/>
      <c r="D113" s="48"/>
      <c r="E113" s="47"/>
      <c r="F113" s="48"/>
      <c r="G113" s="41"/>
    </row>
    <row r="114" spans="1:7" x14ac:dyDescent="0.25">
      <c r="A114" s="45" t="s">
        <v>16</v>
      </c>
      <c r="B114" s="46" t="s">
        <v>17</v>
      </c>
      <c r="C114" s="47">
        <v>1320</v>
      </c>
      <c r="D114" s="48">
        <v>12.1</v>
      </c>
      <c r="E114" s="47">
        <v>1317</v>
      </c>
      <c r="F114" s="48">
        <v>2.2000000000000002</v>
      </c>
      <c r="G114" s="41"/>
    </row>
    <row r="115" spans="1:7" x14ac:dyDescent="0.25">
      <c r="A115" s="58" t="s">
        <v>59</v>
      </c>
      <c r="B115" s="46" t="s">
        <v>18</v>
      </c>
      <c r="C115" s="47">
        <v>2892</v>
      </c>
      <c r="D115" s="48">
        <v>10.3</v>
      </c>
      <c r="E115" s="47">
        <v>2883</v>
      </c>
      <c r="F115" s="48">
        <v>2.4</v>
      </c>
      <c r="G115" s="41"/>
    </row>
    <row r="116" spans="1:7" x14ac:dyDescent="0.25">
      <c r="A116" s="45" t="s">
        <v>106</v>
      </c>
      <c r="B116" s="46" t="s">
        <v>19</v>
      </c>
      <c r="C116" s="47">
        <v>669</v>
      </c>
      <c r="D116" s="48">
        <v>11.1</v>
      </c>
      <c r="E116" s="47">
        <v>661</v>
      </c>
      <c r="F116" s="48">
        <v>3</v>
      </c>
      <c r="G116" s="41"/>
    </row>
    <row r="117" spans="1:7" x14ac:dyDescent="0.25">
      <c r="A117" s="45" t="s">
        <v>106</v>
      </c>
      <c r="B117" s="46" t="s">
        <v>20</v>
      </c>
      <c r="C117" s="47">
        <v>101</v>
      </c>
      <c r="D117" s="48">
        <v>4</v>
      </c>
      <c r="E117" s="47">
        <v>101</v>
      </c>
      <c r="F117" s="48">
        <v>1.5</v>
      </c>
      <c r="G117" s="41"/>
    </row>
    <row r="118" spans="1:7" x14ac:dyDescent="0.25">
      <c r="A118" s="45" t="s">
        <v>106</v>
      </c>
      <c r="B118" s="46"/>
      <c r="C118" s="47"/>
      <c r="D118" s="48"/>
      <c r="E118" s="47"/>
      <c r="F118" s="48"/>
      <c r="G118" s="41"/>
    </row>
    <row r="119" spans="1:7" x14ac:dyDescent="0.25">
      <c r="A119" s="45" t="s">
        <v>106</v>
      </c>
      <c r="B119" s="46"/>
      <c r="C119" s="47"/>
      <c r="D119" s="48"/>
      <c r="E119" s="47"/>
      <c r="F119" s="48"/>
      <c r="G119" s="41"/>
    </row>
    <row r="120" spans="1:7" x14ac:dyDescent="0.25">
      <c r="A120" s="45" t="s">
        <v>55</v>
      </c>
      <c r="B120" s="46" t="s">
        <v>30</v>
      </c>
      <c r="C120" s="47">
        <v>1256</v>
      </c>
      <c r="D120" s="48">
        <v>10.4</v>
      </c>
      <c r="E120" s="47">
        <v>1247</v>
      </c>
      <c r="F120" s="48">
        <v>2.6</v>
      </c>
      <c r="G120" s="41"/>
    </row>
    <row r="121" spans="1:7" x14ac:dyDescent="0.25">
      <c r="A121" s="58" t="s">
        <v>166</v>
      </c>
      <c r="B121" s="46" t="s">
        <v>31</v>
      </c>
      <c r="C121" s="47">
        <v>3249</v>
      </c>
      <c r="D121" s="48">
        <v>11.9</v>
      </c>
      <c r="E121" s="47">
        <v>3239</v>
      </c>
      <c r="F121" s="48">
        <v>2.5</v>
      </c>
      <c r="G121" s="41"/>
    </row>
    <row r="122" spans="1:7" x14ac:dyDescent="0.25">
      <c r="A122" s="45" t="s">
        <v>106</v>
      </c>
      <c r="B122" s="46"/>
      <c r="C122" s="47"/>
      <c r="D122" s="48"/>
      <c r="E122" s="47"/>
      <c r="F122" s="48"/>
      <c r="G122" s="41"/>
    </row>
    <row r="123" spans="1:7" x14ac:dyDescent="0.25">
      <c r="A123" s="45" t="s">
        <v>106</v>
      </c>
      <c r="B123" s="46"/>
      <c r="C123" s="47"/>
      <c r="D123" s="48"/>
      <c r="E123" s="47"/>
      <c r="F123" s="48"/>
      <c r="G123" s="41"/>
    </row>
    <row r="124" spans="1:7" x14ac:dyDescent="0.25">
      <c r="A124" s="45" t="s">
        <v>55</v>
      </c>
      <c r="B124" s="46" t="s">
        <v>56</v>
      </c>
      <c r="C124" s="47">
        <v>166</v>
      </c>
      <c r="D124" s="48">
        <v>8.3000000000000007</v>
      </c>
      <c r="E124" s="47">
        <v>163</v>
      </c>
      <c r="F124" s="48">
        <v>3.2</v>
      </c>
      <c r="G124" s="41"/>
    </row>
    <row r="125" spans="1:7" x14ac:dyDescent="0.25">
      <c r="A125" s="45" t="s">
        <v>52</v>
      </c>
      <c r="B125" s="46" t="s">
        <v>57</v>
      </c>
      <c r="C125" s="54">
        <v>1089</v>
      </c>
      <c r="D125" s="48">
        <v>10.7</v>
      </c>
      <c r="E125" s="47">
        <v>1083</v>
      </c>
      <c r="F125" s="48">
        <v>2.6</v>
      </c>
      <c r="G125" s="41"/>
    </row>
    <row r="126" spans="1:7" x14ac:dyDescent="0.25">
      <c r="A126" s="58" t="s">
        <v>166</v>
      </c>
      <c r="B126" s="46" t="s">
        <v>54</v>
      </c>
      <c r="C126" s="54">
        <v>86</v>
      </c>
      <c r="D126" s="48" t="s">
        <v>220</v>
      </c>
      <c r="E126" s="47">
        <v>86</v>
      </c>
      <c r="F126" s="48" t="s">
        <v>221</v>
      </c>
      <c r="G126" s="41"/>
    </row>
    <row r="127" spans="1:7" x14ac:dyDescent="0.25">
      <c r="A127" s="45" t="s">
        <v>106</v>
      </c>
      <c r="B127" s="46" t="s">
        <v>21</v>
      </c>
      <c r="C127" s="47">
        <v>3162</v>
      </c>
      <c r="D127" s="48">
        <v>11.8</v>
      </c>
      <c r="E127" s="47">
        <v>3152</v>
      </c>
      <c r="F127" s="48">
        <v>2.5</v>
      </c>
      <c r="G127" s="41"/>
    </row>
    <row r="128" spans="1:7" x14ac:dyDescent="0.25">
      <c r="A128" s="45" t="s">
        <v>106</v>
      </c>
      <c r="B128" s="46"/>
      <c r="C128" s="47"/>
      <c r="D128" s="48"/>
      <c r="E128" s="47"/>
      <c r="F128" s="48"/>
      <c r="G128" s="41"/>
    </row>
    <row r="129" spans="1:7" x14ac:dyDescent="0.25">
      <c r="A129" s="45" t="s">
        <v>106</v>
      </c>
      <c r="B129" s="46"/>
      <c r="C129" s="47"/>
      <c r="D129" s="48"/>
      <c r="E129" s="47"/>
      <c r="F129" s="48"/>
      <c r="G129" s="41"/>
    </row>
    <row r="130" spans="1:7" x14ac:dyDescent="0.25">
      <c r="A130" s="45" t="s">
        <v>23</v>
      </c>
      <c r="B130" s="46" t="s">
        <v>24</v>
      </c>
      <c r="C130" s="47">
        <v>3040</v>
      </c>
      <c r="D130" s="48">
        <v>11</v>
      </c>
      <c r="E130" s="47">
        <v>3030</v>
      </c>
      <c r="F130" s="48">
        <v>2.4</v>
      </c>
      <c r="G130" s="41"/>
    </row>
    <row r="131" spans="1:7" x14ac:dyDescent="0.25">
      <c r="A131" s="58" t="s">
        <v>59</v>
      </c>
      <c r="B131" s="46" t="s">
        <v>53</v>
      </c>
      <c r="C131" s="47">
        <v>1896</v>
      </c>
      <c r="D131" s="48">
        <v>10.1</v>
      </c>
      <c r="E131" s="47">
        <v>1887</v>
      </c>
      <c r="F131" s="48">
        <v>2.2000000000000002</v>
      </c>
      <c r="G131" s="41"/>
    </row>
    <row r="132" spans="1:7" x14ac:dyDescent="0.25">
      <c r="A132" s="45" t="s">
        <v>106</v>
      </c>
      <c r="B132" s="46"/>
      <c r="C132" s="47"/>
      <c r="D132" s="48"/>
      <c r="E132" s="47"/>
      <c r="F132" s="48"/>
      <c r="G132" s="41"/>
    </row>
    <row r="133" spans="1:7" x14ac:dyDescent="0.25">
      <c r="A133" s="45" t="s">
        <v>106</v>
      </c>
      <c r="B133" s="46"/>
      <c r="C133" s="47"/>
      <c r="D133" s="48"/>
      <c r="E133" s="47"/>
      <c r="F133" s="48"/>
      <c r="G133" s="41"/>
    </row>
    <row r="134" spans="1:7" x14ac:dyDescent="0.25">
      <c r="A134" s="45" t="s">
        <v>25</v>
      </c>
      <c r="B134" s="46" t="s">
        <v>135</v>
      </c>
      <c r="C134" s="47">
        <v>1445</v>
      </c>
      <c r="D134" s="48">
        <v>10.7</v>
      </c>
      <c r="E134" s="47">
        <v>1440</v>
      </c>
      <c r="F134" s="48">
        <v>2.4</v>
      </c>
      <c r="G134" s="41"/>
    </row>
    <row r="135" spans="1:7" x14ac:dyDescent="0.25">
      <c r="A135" s="58" t="s">
        <v>59</v>
      </c>
      <c r="B135" s="46" t="s">
        <v>136</v>
      </c>
      <c r="C135" s="47">
        <v>451</v>
      </c>
      <c r="D135" s="48">
        <v>8.1999999999999993</v>
      </c>
      <c r="E135" s="47">
        <v>447</v>
      </c>
      <c r="F135" s="48">
        <v>1.9</v>
      </c>
      <c r="G135" s="41"/>
    </row>
    <row r="136" spans="1:7" x14ac:dyDescent="0.25">
      <c r="A136" s="45" t="s">
        <v>106</v>
      </c>
      <c r="B136" s="46"/>
      <c r="C136" s="47"/>
      <c r="D136" s="48"/>
      <c r="E136" s="47"/>
      <c r="F136" s="48"/>
      <c r="G136" s="41"/>
    </row>
    <row r="137" spans="1:7" x14ac:dyDescent="0.25">
      <c r="A137" s="45" t="s">
        <v>106</v>
      </c>
      <c r="B137" s="46"/>
      <c r="C137" s="47"/>
      <c r="D137" s="48"/>
      <c r="E137" s="47"/>
      <c r="F137" s="48"/>
      <c r="G137" s="41"/>
    </row>
    <row r="138" spans="1:7" x14ac:dyDescent="0.25">
      <c r="A138" s="45" t="s">
        <v>99</v>
      </c>
      <c r="B138" s="46" t="s">
        <v>150</v>
      </c>
      <c r="C138" s="47">
        <v>454</v>
      </c>
      <c r="D138" s="48">
        <v>13.8</v>
      </c>
      <c r="E138" s="47">
        <v>452</v>
      </c>
      <c r="F138" s="48">
        <v>3.5</v>
      </c>
      <c r="G138" s="41"/>
    </row>
    <row r="139" spans="1:7" x14ac:dyDescent="0.25">
      <c r="A139" s="58" t="s">
        <v>166</v>
      </c>
      <c r="B139" s="46" t="s">
        <v>151</v>
      </c>
      <c r="C139" s="47">
        <v>4048</v>
      </c>
      <c r="D139" s="48">
        <v>11.2</v>
      </c>
      <c r="E139" s="47">
        <v>4031</v>
      </c>
      <c r="F139" s="48">
        <v>2.4</v>
      </c>
      <c r="G139" s="41"/>
    </row>
    <row r="140" spans="1:7" x14ac:dyDescent="0.25">
      <c r="A140" s="45" t="s">
        <v>106</v>
      </c>
      <c r="B140" s="46"/>
      <c r="C140" s="47"/>
      <c r="D140" s="48"/>
      <c r="E140" s="47"/>
      <c r="F140" s="48"/>
      <c r="G140" s="41"/>
    </row>
    <row r="141" spans="1:7" x14ac:dyDescent="0.25">
      <c r="A141" s="45" t="s">
        <v>106</v>
      </c>
      <c r="B141" s="46"/>
      <c r="C141" s="47"/>
      <c r="D141" s="48"/>
      <c r="E141" s="47"/>
      <c r="F141" s="48"/>
      <c r="G141" s="41"/>
    </row>
    <row r="142" spans="1:7" x14ac:dyDescent="0.25">
      <c r="A142" s="45" t="s">
        <v>50</v>
      </c>
      <c r="B142" s="46" t="s">
        <v>30</v>
      </c>
      <c r="C142" s="47">
        <v>252</v>
      </c>
      <c r="D142" s="48">
        <v>10.9</v>
      </c>
      <c r="E142" s="47">
        <v>249</v>
      </c>
      <c r="F142" s="48">
        <v>3</v>
      </c>
      <c r="G142" s="41"/>
    </row>
    <row r="143" spans="1:7" x14ac:dyDescent="0.25">
      <c r="A143" s="58" t="s">
        <v>166</v>
      </c>
      <c r="B143" s="46" t="s">
        <v>31</v>
      </c>
      <c r="C143" s="47">
        <v>4255</v>
      </c>
      <c r="D143" s="48">
        <v>11.5</v>
      </c>
      <c r="E143" s="47">
        <v>4239</v>
      </c>
      <c r="F143" s="48">
        <v>2.5</v>
      </c>
      <c r="G143" s="41"/>
    </row>
    <row r="144" spans="1:7" x14ac:dyDescent="0.25">
      <c r="A144" s="45" t="s">
        <v>106</v>
      </c>
      <c r="B144" s="46"/>
      <c r="C144" s="47"/>
      <c r="D144" s="48"/>
      <c r="E144" s="47"/>
      <c r="F144" s="48"/>
      <c r="G144" s="41"/>
    </row>
    <row r="145" spans="1:7" x14ac:dyDescent="0.25">
      <c r="A145" s="45" t="s">
        <v>106</v>
      </c>
      <c r="B145" s="46"/>
      <c r="C145" s="47"/>
      <c r="D145" s="48"/>
      <c r="E145" s="47"/>
      <c r="F145" s="48"/>
      <c r="G145" s="41"/>
    </row>
    <row r="146" spans="1:7" x14ac:dyDescent="0.25">
      <c r="A146" s="45" t="s">
        <v>42</v>
      </c>
      <c r="B146" s="46" t="s">
        <v>43</v>
      </c>
      <c r="C146" s="47">
        <v>134</v>
      </c>
      <c r="D146" s="48">
        <v>4.9000000000000004</v>
      </c>
      <c r="E146" s="47">
        <v>132</v>
      </c>
      <c r="F146" s="48">
        <v>2</v>
      </c>
      <c r="G146" s="41"/>
    </row>
    <row r="147" spans="1:7" x14ac:dyDescent="0.25">
      <c r="A147" s="58" t="s">
        <v>166</v>
      </c>
      <c r="B147" s="46" t="s">
        <v>44</v>
      </c>
      <c r="C147" s="54">
        <v>75</v>
      </c>
      <c r="D147" s="100" t="s">
        <v>216</v>
      </c>
      <c r="E147" s="54">
        <v>75</v>
      </c>
      <c r="F147" s="100" t="s">
        <v>218</v>
      </c>
      <c r="G147" s="41"/>
    </row>
    <row r="148" spans="1:7" x14ac:dyDescent="0.25">
      <c r="A148" s="45"/>
      <c r="B148" s="46" t="s">
        <v>45</v>
      </c>
      <c r="C148" s="54">
        <v>76</v>
      </c>
      <c r="D148" s="100" t="s">
        <v>217</v>
      </c>
      <c r="E148" s="54">
        <v>75</v>
      </c>
      <c r="F148" s="100" t="s">
        <v>219</v>
      </c>
      <c r="G148" s="41"/>
    </row>
    <row r="149" spans="1:7" ht="15.75" thickBot="1" x14ac:dyDescent="0.3">
      <c r="A149" s="49"/>
      <c r="B149" s="49"/>
      <c r="C149" s="49"/>
      <c r="D149" s="49"/>
      <c r="E149" s="49"/>
      <c r="F149" s="49"/>
      <c r="G149" s="41"/>
    </row>
    <row r="150" spans="1:7" x14ac:dyDescent="0.25">
      <c r="A150" s="37"/>
    </row>
  </sheetData>
  <mergeCells count="2">
    <mergeCell ref="C8:D8"/>
    <mergeCell ref="E8:F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9F00-23E3-4767-B2F5-B18CFB5D37B2}">
  <dimension ref="A1:G143"/>
  <sheetViews>
    <sheetView workbookViewId="0">
      <selection activeCell="D14" sqref="D14:F14"/>
    </sheetView>
  </sheetViews>
  <sheetFormatPr defaultColWidth="11.42578125" defaultRowHeight="15" x14ac:dyDescent="0.25"/>
  <cols>
    <col min="1" max="1" width="30.7109375" customWidth="1"/>
    <col min="2" max="2" width="40.7109375" customWidth="1"/>
    <col min="3" max="5" width="13.7109375" customWidth="1"/>
    <col min="6" max="6" width="19.28515625" customWidth="1"/>
  </cols>
  <sheetData>
    <row r="1" spans="1:7" ht="21" x14ac:dyDescent="0.35">
      <c r="A1" s="50" t="s">
        <v>285</v>
      </c>
      <c r="B1" s="51"/>
      <c r="C1" s="51"/>
      <c r="D1" s="51"/>
      <c r="E1" s="51"/>
      <c r="F1" s="51"/>
    </row>
    <row r="2" spans="1:7" x14ac:dyDescent="0.25">
      <c r="A2" s="36" t="s">
        <v>137</v>
      </c>
      <c r="B2" s="51"/>
      <c r="C2" s="51"/>
      <c r="D2" s="51"/>
      <c r="E2" s="51"/>
      <c r="F2" s="51"/>
    </row>
    <row r="3" spans="1:7" x14ac:dyDescent="0.25">
      <c r="A3" s="52" t="s">
        <v>60</v>
      </c>
      <c r="B3" s="51"/>
      <c r="C3" s="51"/>
      <c r="D3" s="51"/>
      <c r="E3" s="51"/>
      <c r="F3" s="51"/>
    </row>
    <row r="4" spans="1:7" x14ac:dyDescent="0.25">
      <c r="A4" s="37" t="s">
        <v>103</v>
      </c>
      <c r="B4" s="51"/>
      <c r="C4" s="51"/>
      <c r="D4" s="51"/>
      <c r="E4" s="51"/>
      <c r="F4" s="51"/>
    </row>
    <row r="5" spans="1:7" x14ac:dyDescent="0.25">
      <c r="A5" s="37" t="s">
        <v>104</v>
      </c>
      <c r="B5" s="51"/>
      <c r="C5" s="51"/>
      <c r="D5" s="51"/>
      <c r="E5" s="51"/>
      <c r="F5" s="51"/>
    </row>
    <row r="6" spans="1:7" x14ac:dyDescent="0.25">
      <c r="A6" s="37" t="s">
        <v>240</v>
      </c>
      <c r="B6" s="51"/>
      <c r="C6" s="51"/>
      <c r="D6" s="51"/>
      <c r="E6" s="51"/>
      <c r="F6" s="51"/>
    </row>
    <row r="7" spans="1:7" ht="15.75" thickBot="1" x14ac:dyDescent="0.3">
      <c r="A7" s="37" t="s">
        <v>272</v>
      </c>
      <c r="C7" t="s">
        <v>106</v>
      </c>
      <c r="D7" t="s">
        <v>106</v>
      </c>
      <c r="E7" t="s">
        <v>106</v>
      </c>
      <c r="F7" t="s">
        <v>106</v>
      </c>
    </row>
    <row r="8" spans="1:7" ht="18.75" x14ac:dyDescent="0.3">
      <c r="A8" s="40" t="s">
        <v>106</v>
      </c>
      <c r="B8" s="40"/>
      <c r="C8" s="129" t="s">
        <v>100</v>
      </c>
      <c r="D8" s="129" t="s">
        <v>106</v>
      </c>
      <c r="E8" s="129" t="s">
        <v>101</v>
      </c>
      <c r="F8" s="129" t="s">
        <v>106</v>
      </c>
      <c r="G8" s="41"/>
    </row>
    <row r="9" spans="1:7" ht="31.5" x14ac:dyDescent="0.25">
      <c r="A9" s="42" t="s">
        <v>0</v>
      </c>
      <c r="B9" s="43"/>
      <c r="C9" s="43" t="s">
        <v>1</v>
      </c>
      <c r="D9" s="43" t="s">
        <v>94</v>
      </c>
      <c r="E9" s="43" t="s">
        <v>1</v>
      </c>
      <c r="F9" s="43" t="s">
        <v>93</v>
      </c>
      <c r="G9" s="41"/>
    </row>
    <row r="10" spans="1:7" ht="18.75" x14ac:dyDescent="0.3">
      <c r="A10" s="44" t="s">
        <v>61</v>
      </c>
      <c r="B10" s="44"/>
      <c r="C10" s="44" t="s">
        <v>106</v>
      </c>
      <c r="D10" s="44" t="s">
        <v>106</v>
      </c>
      <c r="E10" s="44" t="s">
        <v>106</v>
      </c>
      <c r="F10" s="44" t="s">
        <v>106</v>
      </c>
      <c r="G10" s="41"/>
    </row>
    <row r="11" spans="1:7" x14ac:dyDescent="0.25">
      <c r="A11" s="45" t="s">
        <v>95</v>
      </c>
      <c r="B11" s="46" t="s">
        <v>41</v>
      </c>
      <c r="C11" s="47">
        <v>4376</v>
      </c>
      <c r="D11" s="48">
        <v>9.6</v>
      </c>
      <c r="E11" s="47">
        <v>4366</v>
      </c>
      <c r="F11" s="48">
        <v>2.1</v>
      </c>
      <c r="G11" s="41"/>
    </row>
    <row r="12" spans="1:7" x14ac:dyDescent="0.25">
      <c r="A12" s="45" t="s">
        <v>106</v>
      </c>
      <c r="B12" s="46" t="s">
        <v>40</v>
      </c>
      <c r="C12" s="47">
        <v>3984</v>
      </c>
      <c r="D12" s="48">
        <v>10.3</v>
      </c>
      <c r="E12" s="47">
        <v>3974</v>
      </c>
      <c r="F12" s="48">
        <v>2.2000000000000002</v>
      </c>
      <c r="G12" s="41"/>
    </row>
    <row r="13" spans="1:7" x14ac:dyDescent="0.25">
      <c r="A13" s="45" t="s">
        <v>106</v>
      </c>
      <c r="B13" s="46" t="s">
        <v>38</v>
      </c>
      <c r="C13" s="47">
        <v>3538</v>
      </c>
      <c r="D13" s="48">
        <v>9.4</v>
      </c>
      <c r="E13" s="47">
        <v>3529</v>
      </c>
      <c r="F13" s="48">
        <v>2</v>
      </c>
      <c r="G13" s="41"/>
    </row>
    <row r="14" spans="1:7" x14ac:dyDescent="0.25">
      <c r="A14" s="45" t="s">
        <v>106</v>
      </c>
      <c r="B14" s="46" t="s">
        <v>73</v>
      </c>
      <c r="C14" s="47">
        <v>3179</v>
      </c>
      <c r="D14" s="48">
        <v>8.6</v>
      </c>
      <c r="E14" s="47">
        <v>3171</v>
      </c>
      <c r="F14" s="48">
        <v>1.9</v>
      </c>
      <c r="G14" s="41"/>
    </row>
    <row r="15" spans="1:7" x14ac:dyDescent="0.25">
      <c r="A15" s="45" t="s">
        <v>106</v>
      </c>
      <c r="B15" s="46"/>
      <c r="C15" s="47"/>
      <c r="D15" s="48"/>
      <c r="E15" s="47"/>
      <c r="F15" s="48"/>
      <c r="G15" s="41"/>
    </row>
    <row r="16" spans="1:7" x14ac:dyDescent="0.25">
      <c r="A16" s="45" t="s">
        <v>2</v>
      </c>
      <c r="B16" s="46" t="s">
        <v>46</v>
      </c>
      <c r="C16" s="47">
        <v>2207</v>
      </c>
      <c r="D16" s="48">
        <v>11.6</v>
      </c>
      <c r="E16" s="47">
        <v>2203</v>
      </c>
      <c r="F16" s="48">
        <v>2.2000000000000002</v>
      </c>
      <c r="G16" s="41"/>
    </row>
    <row r="17" spans="1:7" x14ac:dyDescent="0.25">
      <c r="A17" s="45" t="s">
        <v>106</v>
      </c>
      <c r="B17" s="46" t="s">
        <v>47</v>
      </c>
      <c r="C17" s="47">
        <v>2169</v>
      </c>
      <c r="D17" s="48">
        <v>7.5</v>
      </c>
      <c r="E17" s="47">
        <v>2163</v>
      </c>
      <c r="F17" s="48">
        <v>1.8</v>
      </c>
      <c r="G17" s="41"/>
    </row>
    <row r="18" spans="1:7" x14ac:dyDescent="0.25">
      <c r="A18" s="45" t="s">
        <v>106</v>
      </c>
      <c r="B18" s="46"/>
      <c r="C18" s="47"/>
      <c r="D18" s="48"/>
      <c r="E18" s="47"/>
      <c r="F18" s="48"/>
      <c r="G18" s="41"/>
    </row>
    <row r="19" spans="1:7" x14ac:dyDescent="0.25">
      <c r="A19" s="45" t="s">
        <v>106</v>
      </c>
      <c r="B19" s="46"/>
      <c r="C19" s="47"/>
      <c r="D19" s="48"/>
      <c r="E19" s="47"/>
      <c r="F19" s="48"/>
      <c r="G19" s="41"/>
    </row>
    <row r="20" spans="1:7" x14ac:dyDescent="0.25">
      <c r="A20" s="45" t="s">
        <v>4</v>
      </c>
      <c r="B20" s="46" t="s">
        <v>107</v>
      </c>
      <c r="C20" s="47">
        <v>392</v>
      </c>
      <c r="D20" s="48">
        <v>3.7</v>
      </c>
      <c r="E20" s="47">
        <v>392</v>
      </c>
      <c r="F20" s="48">
        <v>0.9</v>
      </c>
      <c r="G20" s="41"/>
    </row>
    <row r="21" spans="1:7" x14ac:dyDescent="0.25">
      <c r="A21" s="45" t="s">
        <v>106</v>
      </c>
      <c r="B21" s="46" t="s">
        <v>108</v>
      </c>
      <c r="C21" s="47">
        <v>446</v>
      </c>
      <c r="D21" s="48">
        <v>16.8</v>
      </c>
      <c r="E21" s="47">
        <v>445</v>
      </c>
      <c r="F21" s="48">
        <v>3.2</v>
      </c>
      <c r="G21" s="41"/>
    </row>
    <row r="22" spans="1:7" x14ac:dyDescent="0.25">
      <c r="A22" s="45" t="s">
        <v>106</v>
      </c>
      <c r="B22" s="46" t="s">
        <v>109</v>
      </c>
      <c r="C22" s="47">
        <v>2734</v>
      </c>
      <c r="D22" s="48">
        <v>10.6</v>
      </c>
      <c r="E22" s="47">
        <v>2726</v>
      </c>
      <c r="F22" s="48">
        <v>2.2999999999999998</v>
      </c>
      <c r="G22" s="41"/>
    </row>
    <row r="23" spans="1:7" x14ac:dyDescent="0.25">
      <c r="A23" s="45" t="s">
        <v>106</v>
      </c>
      <c r="B23" s="46" t="s">
        <v>36</v>
      </c>
      <c r="C23" s="47">
        <v>804</v>
      </c>
      <c r="D23" s="48">
        <v>4</v>
      </c>
      <c r="E23" s="47">
        <v>803</v>
      </c>
      <c r="F23" s="48">
        <v>0.7</v>
      </c>
      <c r="G23" s="41"/>
    </row>
    <row r="24" spans="1:7" x14ac:dyDescent="0.25">
      <c r="A24" s="45" t="s">
        <v>106</v>
      </c>
      <c r="B24" s="46"/>
      <c r="C24" s="47"/>
      <c r="D24" s="48"/>
      <c r="E24" s="47"/>
      <c r="F24" s="48"/>
      <c r="G24" s="41"/>
    </row>
    <row r="25" spans="1:7" x14ac:dyDescent="0.25">
      <c r="A25" s="45" t="s">
        <v>106</v>
      </c>
      <c r="B25" s="46"/>
      <c r="C25" s="47"/>
      <c r="D25" s="48"/>
      <c r="E25" s="47"/>
      <c r="F25" s="48"/>
      <c r="G25" s="41"/>
    </row>
    <row r="26" spans="1:7" x14ac:dyDescent="0.25">
      <c r="A26" s="45" t="s">
        <v>106</v>
      </c>
      <c r="B26" s="46" t="s">
        <v>107</v>
      </c>
      <c r="C26" s="47">
        <v>392</v>
      </c>
      <c r="D26" s="48">
        <v>3.7</v>
      </c>
      <c r="E26" s="47">
        <v>392</v>
      </c>
      <c r="F26" s="48">
        <v>0.9</v>
      </c>
      <c r="G26" s="41"/>
    </row>
    <row r="27" spans="1:7" x14ac:dyDescent="0.25">
      <c r="A27" s="45" t="s">
        <v>106</v>
      </c>
      <c r="B27" s="46" t="s">
        <v>110</v>
      </c>
      <c r="C27" s="47">
        <v>554</v>
      </c>
      <c r="D27" s="48">
        <v>16.7</v>
      </c>
      <c r="E27" s="47">
        <v>553</v>
      </c>
      <c r="F27" s="48">
        <v>3</v>
      </c>
      <c r="G27" s="41"/>
    </row>
    <row r="28" spans="1:7" x14ac:dyDescent="0.25">
      <c r="A28" s="45" t="s">
        <v>106</v>
      </c>
      <c r="B28" s="46" t="s">
        <v>111</v>
      </c>
      <c r="C28" s="47">
        <v>844</v>
      </c>
      <c r="D28" s="48">
        <v>11.9</v>
      </c>
      <c r="E28" s="47">
        <v>840</v>
      </c>
      <c r="F28" s="48">
        <v>2.4</v>
      </c>
      <c r="G28" s="41"/>
    </row>
    <row r="29" spans="1:7" x14ac:dyDescent="0.25">
      <c r="A29" s="45" t="s">
        <v>106</v>
      </c>
      <c r="B29" s="46" t="s">
        <v>39</v>
      </c>
      <c r="C29" s="47">
        <v>1160</v>
      </c>
      <c r="D29" s="48">
        <v>10.7</v>
      </c>
      <c r="E29" s="47">
        <v>1157</v>
      </c>
      <c r="F29" s="48">
        <v>2.8</v>
      </c>
      <c r="G29" s="41"/>
    </row>
    <row r="30" spans="1:7" x14ac:dyDescent="0.25">
      <c r="A30" s="45" t="s">
        <v>106</v>
      </c>
      <c r="B30" s="46" t="s">
        <v>112</v>
      </c>
      <c r="C30" s="47">
        <v>622</v>
      </c>
      <c r="D30" s="48">
        <v>6.3</v>
      </c>
      <c r="E30" s="47">
        <v>621</v>
      </c>
      <c r="F30" s="48">
        <v>1.4</v>
      </c>
      <c r="G30" s="41"/>
    </row>
    <row r="31" spans="1:7" x14ac:dyDescent="0.25">
      <c r="A31" s="45" t="s">
        <v>106</v>
      </c>
      <c r="B31" s="46" t="s">
        <v>113</v>
      </c>
      <c r="C31" s="47">
        <v>718</v>
      </c>
      <c r="D31" s="48">
        <v>4.4000000000000004</v>
      </c>
      <c r="E31" s="47">
        <v>717</v>
      </c>
      <c r="F31" s="48">
        <v>0.7</v>
      </c>
      <c r="G31" s="41"/>
    </row>
    <row r="32" spans="1:7" x14ac:dyDescent="0.25">
      <c r="A32" s="45" t="s">
        <v>106</v>
      </c>
      <c r="B32" s="46" t="s">
        <v>5</v>
      </c>
      <c r="C32" s="54">
        <v>86</v>
      </c>
      <c r="D32" s="100" t="s">
        <v>232</v>
      </c>
      <c r="E32" s="54">
        <v>86</v>
      </c>
      <c r="F32" s="100" t="s">
        <v>233</v>
      </c>
      <c r="G32" s="41"/>
    </row>
    <row r="33" spans="1:7" x14ac:dyDescent="0.25">
      <c r="A33" s="45" t="s">
        <v>106</v>
      </c>
      <c r="B33" s="46"/>
      <c r="C33" s="47"/>
      <c r="D33" s="48"/>
      <c r="E33" s="47"/>
      <c r="F33" s="48"/>
      <c r="G33" s="41"/>
    </row>
    <row r="34" spans="1:7" x14ac:dyDescent="0.25">
      <c r="A34" s="45" t="s">
        <v>106</v>
      </c>
      <c r="B34" s="46"/>
      <c r="C34" s="47"/>
      <c r="D34" s="48"/>
      <c r="E34" s="47"/>
      <c r="F34" s="48"/>
      <c r="G34" s="41"/>
    </row>
    <row r="35" spans="1:7" x14ac:dyDescent="0.25">
      <c r="A35" s="45" t="s">
        <v>106</v>
      </c>
      <c r="B35" s="46" t="s">
        <v>107</v>
      </c>
      <c r="C35" s="47">
        <v>392</v>
      </c>
      <c r="D35" s="48">
        <v>3.7</v>
      </c>
      <c r="E35" s="47">
        <v>392</v>
      </c>
      <c r="F35" s="48">
        <v>0.9</v>
      </c>
      <c r="G35" s="41"/>
    </row>
    <row r="36" spans="1:7" x14ac:dyDescent="0.25">
      <c r="A36" s="45" t="s">
        <v>106</v>
      </c>
      <c r="B36" s="46" t="s">
        <v>108</v>
      </c>
      <c r="C36" s="47">
        <v>446</v>
      </c>
      <c r="D36" s="48">
        <v>16.8</v>
      </c>
      <c r="E36" s="47">
        <v>445</v>
      </c>
      <c r="F36" s="48">
        <v>3.2</v>
      </c>
      <c r="G36" s="41"/>
    </row>
    <row r="37" spans="1:7" x14ac:dyDescent="0.25">
      <c r="A37" s="45" t="s">
        <v>106</v>
      </c>
      <c r="B37" s="46" t="s">
        <v>114</v>
      </c>
      <c r="C37" s="47">
        <v>651</v>
      </c>
      <c r="D37" s="48">
        <v>13.9</v>
      </c>
      <c r="E37" s="47">
        <v>649</v>
      </c>
      <c r="F37" s="48">
        <v>2.5</v>
      </c>
      <c r="G37" s="41"/>
    </row>
    <row r="38" spans="1:7" x14ac:dyDescent="0.25">
      <c r="A38" s="45" t="s">
        <v>106</v>
      </c>
      <c r="B38" s="46" t="s">
        <v>115</v>
      </c>
      <c r="C38" s="47">
        <v>1148</v>
      </c>
      <c r="D38" s="48">
        <v>10</v>
      </c>
      <c r="E38" s="47">
        <v>1143</v>
      </c>
      <c r="F38" s="48">
        <v>2.6</v>
      </c>
      <c r="G38" s="41"/>
    </row>
    <row r="39" spans="1:7" x14ac:dyDescent="0.25">
      <c r="A39" s="45" t="s">
        <v>106</v>
      </c>
      <c r="B39" s="46" t="s">
        <v>116</v>
      </c>
      <c r="C39" s="47">
        <v>935</v>
      </c>
      <c r="D39" s="48">
        <v>8</v>
      </c>
      <c r="E39" s="47">
        <v>934</v>
      </c>
      <c r="F39" s="48">
        <v>1.8</v>
      </c>
      <c r="G39" s="41"/>
    </row>
    <row r="40" spans="1:7" x14ac:dyDescent="0.25">
      <c r="A40" s="45" t="s">
        <v>106</v>
      </c>
      <c r="B40" s="46" t="s">
        <v>36</v>
      </c>
      <c r="C40" s="47">
        <v>804</v>
      </c>
      <c r="D40" s="48">
        <v>4</v>
      </c>
      <c r="E40" s="47">
        <v>803</v>
      </c>
      <c r="F40" s="48">
        <v>0.7</v>
      </c>
      <c r="G40" s="41"/>
    </row>
    <row r="41" spans="1:7" x14ac:dyDescent="0.25">
      <c r="A41" s="45" t="s">
        <v>106</v>
      </c>
      <c r="B41" s="46"/>
      <c r="C41" s="47"/>
      <c r="D41" s="48"/>
      <c r="E41" s="47"/>
      <c r="F41" s="48"/>
      <c r="G41" s="41"/>
    </row>
    <row r="42" spans="1:7" x14ac:dyDescent="0.25">
      <c r="A42" s="45" t="s">
        <v>106</v>
      </c>
      <c r="B42" s="46"/>
      <c r="C42" s="47"/>
      <c r="D42" s="48"/>
      <c r="E42" s="47"/>
      <c r="F42" s="48"/>
      <c r="G42" s="41"/>
    </row>
    <row r="43" spans="1:7" x14ac:dyDescent="0.25">
      <c r="A43" s="45" t="s">
        <v>106</v>
      </c>
      <c r="B43" s="46" t="s">
        <v>37</v>
      </c>
      <c r="C43" s="47">
        <v>838</v>
      </c>
      <c r="D43" s="48">
        <v>10.4</v>
      </c>
      <c r="E43" s="47">
        <v>837</v>
      </c>
      <c r="F43" s="48">
        <v>2.2000000000000002</v>
      </c>
      <c r="G43" s="41"/>
    </row>
    <row r="44" spans="1:7" x14ac:dyDescent="0.25">
      <c r="A44" s="45" t="s">
        <v>106</v>
      </c>
      <c r="B44" s="46" t="s">
        <v>97</v>
      </c>
      <c r="C44" s="47">
        <v>952</v>
      </c>
      <c r="D44" s="48">
        <v>12.3</v>
      </c>
      <c r="E44" s="47">
        <v>948</v>
      </c>
      <c r="F44" s="48">
        <v>2.4</v>
      </c>
      <c r="G44" s="41"/>
    </row>
    <row r="45" spans="1:7" x14ac:dyDescent="0.25">
      <c r="A45" s="45" t="s">
        <v>106</v>
      </c>
      <c r="B45" s="46" t="s">
        <v>39</v>
      </c>
      <c r="C45" s="47">
        <v>1160</v>
      </c>
      <c r="D45" s="48">
        <v>10.7</v>
      </c>
      <c r="E45" s="47">
        <v>1157</v>
      </c>
      <c r="F45" s="48">
        <v>2.8</v>
      </c>
      <c r="G45" s="41"/>
    </row>
    <row r="46" spans="1:7" x14ac:dyDescent="0.25">
      <c r="A46" s="45" t="s">
        <v>106</v>
      </c>
      <c r="B46" s="46" t="s">
        <v>96</v>
      </c>
      <c r="C46" s="47">
        <v>1426</v>
      </c>
      <c r="D46" s="48">
        <v>5</v>
      </c>
      <c r="E46" s="47">
        <v>1424</v>
      </c>
      <c r="F46" s="48">
        <v>1</v>
      </c>
      <c r="G46" s="41"/>
    </row>
    <row r="47" spans="1:7" x14ac:dyDescent="0.25">
      <c r="A47" s="45" t="s">
        <v>106</v>
      </c>
      <c r="B47" s="46"/>
      <c r="C47" s="47"/>
      <c r="D47" s="48"/>
      <c r="E47" s="47"/>
      <c r="F47" s="48"/>
      <c r="G47" s="41"/>
    </row>
    <row r="48" spans="1:7" x14ac:dyDescent="0.25">
      <c r="A48" s="45" t="s">
        <v>106</v>
      </c>
      <c r="B48" s="46"/>
      <c r="C48" s="47"/>
      <c r="D48" s="48"/>
      <c r="E48" s="47"/>
      <c r="F48" s="48"/>
      <c r="G48" s="41"/>
    </row>
    <row r="49" spans="1:7" x14ac:dyDescent="0.25">
      <c r="A49" s="45" t="s">
        <v>58</v>
      </c>
      <c r="B49" s="46" t="s">
        <v>117</v>
      </c>
      <c r="C49" s="47">
        <v>404</v>
      </c>
      <c r="D49" s="48">
        <v>11.3</v>
      </c>
      <c r="E49" s="47">
        <v>404</v>
      </c>
      <c r="F49" s="48">
        <v>2</v>
      </c>
      <c r="G49" s="41"/>
    </row>
    <row r="50" spans="1:7" x14ac:dyDescent="0.25">
      <c r="A50" s="58" t="s">
        <v>59</v>
      </c>
      <c r="B50" s="46" t="s">
        <v>118</v>
      </c>
      <c r="C50" s="47">
        <v>464</v>
      </c>
      <c r="D50" s="48">
        <v>15.8</v>
      </c>
      <c r="E50" s="47">
        <v>462</v>
      </c>
      <c r="F50" s="48">
        <v>2.7</v>
      </c>
      <c r="G50" s="41"/>
    </row>
    <row r="51" spans="1:7" x14ac:dyDescent="0.25">
      <c r="A51" s="45" t="s">
        <v>106</v>
      </c>
      <c r="B51" s="46" t="s">
        <v>177</v>
      </c>
      <c r="C51" s="47">
        <v>587</v>
      </c>
      <c r="D51" s="48">
        <v>12.8</v>
      </c>
      <c r="E51" s="47">
        <v>585</v>
      </c>
      <c r="F51" s="48">
        <v>3.4</v>
      </c>
      <c r="G51" s="41"/>
    </row>
    <row r="52" spans="1:7" x14ac:dyDescent="0.25">
      <c r="A52" s="45" t="s">
        <v>106</v>
      </c>
      <c r="B52" s="46" t="s">
        <v>119</v>
      </c>
      <c r="C52" s="47">
        <v>752</v>
      </c>
      <c r="D52" s="48">
        <v>6.1</v>
      </c>
      <c r="E52" s="47">
        <v>752</v>
      </c>
      <c r="F52" s="48">
        <v>1</v>
      </c>
      <c r="G52" s="41"/>
    </row>
    <row r="53" spans="1:7" x14ac:dyDescent="0.25">
      <c r="A53" s="45" t="s">
        <v>106</v>
      </c>
      <c r="B53" s="46" t="s">
        <v>120</v>
      </c>
      <c r="C53" s="47">
        <v>434</v>
      </c>
      <c r="D53" s="48">
        <v>9.6</v>
      </c>
      <c r="E53" s="47">
        <v>433</v>
      </c>
      <c r="F53" s="48">
        <v>2.5</v>
      </c>
      <c r="G53" s="41"/>
    </row>
    <row r="54" spans="1:7" x14ac:dyDescent="0.25">
      <c r="A54" s="45" t="s">
        <v>106</v>
      </c>
      <c r="B54" s="46" t="s">
        <v>121</v>
      </c>
      <c r="C54" s="47">
        <v>488</v>
      </c>
      <c r="D54" s="48">
        <v>8.5</v>
      </c>
      <c r="E54" s="47">
        <v>486</v>
      </c>
      <c r="F54" s="48">
        <v>1.8</v>
      </c>
      <c r="G54" s="41"/>
    </row>
    <row r="55" spans="1:7" x14ac:dyDescent="0.25">
      <c r="A55" s="45" t="s">
        <v>106</v>
      </c>
      <c r="B55" s="46" t="s">
        <v>122</v>
      </c>
      <c r="C55" s="47">
        <v>573</v>
      </c>
      <c r="D55" s="48">
        <v>8.4</v>
      </c>
      <c r="E55" s="47">
        <v>572</v>
      </c>
      <c r="F55" s="48">
        <v>2</v>
      </c>
      <c r="G55" s="41"/>
    </row>
    <row r="56" spans="1:7" x14ac:dyDescent="0.25">
      <c r="A56" s="45" t="s">
        <v>106</v>
      </c>
      <c r="B56" s="46" t="s">
        <v>123</v>
      </c>
      <c r="C56" s="47">
        <v>674</v>
      </c>
      <c r="D56" s="48">
        <v>3.9</v>
      </c>
      <c r="E56" s="47">
        <v>672</v>
      </c>
      <c r="F56" s="48">
        <v>1</v>
      </c>
      <c r="G56" s="41"/>
    </row>
    <row r="57" spans="1:7" x14ac:dyDescent="0.25">
      <c r="A57" s="45" t="s">
        <v>106</v>
      </c>
      <c r="B57" s="46"/>
      <c r="C57" s="47"/>
      <c r="D57" s="48"/>
      <c r="E57" s="47"/>
      <c r="F57" s="48"/>
      <c r="G57" s="41"/>
    </row>
    <row r="58" spans="1:7" x14ac:dyDescent="0.25">
      <c r="A58" s="45" t="s">
        <v>106</v>
      </c>
      <c r="B58" s="46"/>
      <c r="C58" s="47"/>
      <c r="D58" s="48"/>
      <c r="E58" s="47"/>
      <c r="F58" s="48"/>
      <c r="G58" s="41"/>
    </row>
    <row r="59" spans="1:7" x14ac:dyDescent="0.25">
      <c r="A59" s="45" t="s">
        <v>98</v>
      </c>
      <c r="B59" s="58" t="s">
        <v>282</v>
      </c>
      <c r="C59" s="47">
        <v>458</v>
      </c>
      <c r="D59" s="48">
        <v>5.0999999999999996</v>
      </c>
      <c r="E59" s="47">
        <v>455</v>
      </c>
      <c r="F59" s="48">
        <v>1.3</v>
      </c>
      <c r="G59" s="41"/>
    </row>
    <row r="60" spans="1:7" x14ac:dyDescent="0.25">
      <c r="A60" s="58" t="s">
        <v>172</v>
      </c>
      <c r="B60" s="58" t="s">
        <v>283</v>
      </c>
      <c r="C60" s="47">
        <v>1031</v>
      </c>
      <c r="D60" s="48">
        <v>6.6</v>
      </c>
      <c r="E60" s="47">
        <v>1029</v>
      </c>
      <c r="F60" s="48">
        <v>1.5</v>
      </c>
      <c r="G60" s="41"/>
    </row>
    <row r="61" spans="1:7" x14ac:dyDescent="0.25">
      <c r="A61" s="45" t="s">
        <v>106</v>
      </c>
      <c r="B61" s="58" t="s">
        <v>284</v>
      </c>
      <c r="C61" s="47">
        <v>1649</v>
      </c>
      <c r="D61" s="48">
        <v>11</v>
      </c>
      <c r="E61" s="47">
        <v>1646</v>
      </c>
      <c r="F61" s="48">
        <v>2.5</v>
      </c>
      <c r="G61" s="41"/>
    </row>
    <row r="62" spans="1:7" x14ac:dyDescent="0.25">
      <c r="A62" s="45" t="s">
        <v>106</v>
      </c>
      <c r="B62" s="46"/>
      <c r="C62" s="47"/>
      <c r="D62" s="48"/>
      <c r="E62" s="47"/>
      <c r="F62" s="48"/>
      <c r="G62" s="41"/>
    </row>
    <row r="63" spans="1:7" x14ac:dyDescent="0.25">
      <c r="A63" s="45" t="s">
        <v>106</v>
      </c>
      <c r="B63" s="46"/>
      <c r="C63" s="47"/>
      <c r="D63" s="48"/>
      <c r="E63" s="47"/>
      <c r="F63" s="48"/>
      <c r="G63" s="41"/>
    </row>
    <row r="64" spans="1:7" x14ac:dyDescent="0.25">
      <c r="A64" s="45" t="s">
        <v>51</v>
      </c>
      <c r="B64" s="46" t="s">
        <v>124</v>
      </c>
      <c r="C64" s="47">
        <v>3318</v>
      </c>
      <c r="D64" s="48">
        <v>10</v>
      </c>
      <c r="E64" s="47">
        <v>3311</v>
      </c>
      <c r="F64" s="48">
        <v>2.1</v>
      </c>
      <c r="G64" s="41"/>
    </row>
    <row r="65" spans="1:7" x14ac:dyDescent="0.25">
      <c r="A65" s="58" t="s">
        <v>166</v>
      </c>
      <c r="B65" s="46" t="s">
        <v>125</v>
      </c>
      <c r="C65" s="47">
        <v>205</v>
      </c>
      <c r="D65" s="48">
        <v>11.4</v>
      </c>
      <c r="E65" s="47">
        <v>203</v>
      </c>
      <c r="F65" s="48">
        <v>2.7</v>
      </c>
      <c r="G65" s="41"/>
    </row>
    <row r="66" spans="1:7" x14ac:dyDescent="0.25">
      <c r="A66" s="45" t="s">
        <v>106</v>
      </c>
      <c r="B66" s="46"/>
      <c r="C66" s="47"/>
      <c r="D66" s="48"/>
      <c r="E66" s="47"/>
      <c r="F66" s="48"/>
      <c r="G66" s="41"/>
    </row>
    <row r="67" spans="1:7" x14ac:dyDescent="0.25">
      <c r="A67" s="45" t="s">
        <v>106</v>
      </c>
      <c r="B67" s="46"/>
      <c r="C67" s="47"/>
      <c r="D67" s="48"/>
      <c r="E67" s="47"/>
      <c r="F67" s="48"/>
      <c r="G67" s="41"/>
    </row>
    <row r="68" spans="1:7" x14ac:dyDescent="0.25">
      <c r="A68" s="45" t="s">
        <v>198</v>
      </c>
      <c r="B68" s="46" t="s">
        <v>126</v>
      </c>
      <c r="C68" s="47">
        <v>3557</v>
      </c>
      <c r="D68" s="48">
        <v>9.4</v>
      </c>
      <c r="E68" s="47">
        <v>3553</v>
      </c>
      <c r="F68" s="48">
        <v>2</v>
      </c>
      <c r="G68" s="41"/>
    </row>
    <row r="69" spans="1:7" x14ac:dyDescent="0.25">
      <c r="A69" s="58" t="s">
        <v>59</v>
      </c>
      <c r="B69" s="46" t="s">
        <v>127</v>
      </c>
      <c r="C69" s="47">
        <v>479</v>
      </c>
      <c r="D69" s="48">
        <v>9.6</v>
      </c>
      <c r="E69" s="47">
        <v>477</v>
      </c>
      <c r="F69" s="48">
        <v>1.8</v>
      </c>
      <c r="G69" s="41"/>
    </row>
    <row r="70" spans="1:7" x14ac:dyDescent="0.25">
      <c r="A70" s="45" t="s">
        <v>106</v>
      </c>
      <c r="B70" s="46" t="s">
        <v>128</v>
      </c>
      <c r="C70" s="47">
        <v>340</v>
      </c>
      <c r="D70" s="48">
        <v>11.2</v>
      </c>
      <c r="E70" s="47">
        <v>336</v>
      </c>
      <c r="F70" s="48">
        <v>2.7</v>
      </c>
      <c r="G70" s="41"/>
    </row>
    <row r="71" spans="1:7" x14ac:dyDescent="0.25">
      <c r="A71" s="45" t="s">
        <v>106</v>
      </c>
      <c r="B71" s="46"/>
      <c r="C71" s="47"/>
      <c r="D71" s="48"/>
      <c r="E71" s="47"/>
      <c r="F71" s="48"/>
      <c r="G71" s="41"/>
    </row>
    <row r="72" spans="1:7" x14ac:dyDescent="0.25">
      <c r="A72" s="45" t="s">
        <v>106</v>
      </c>
      <c r="B72" s="46"/>
      <c r="C72" s="47"/>
      <c r="D72" s="48"/>
      <c r="E72" s="47"/>
      <c r="F72" s="48"/>
      <c r="G72" s="41"/>
    </row>
    <row r="73" spans="1:7" x14ac:dyDescent="0.25">
      <c r="A73" s="45" t="s">
        <v>6</v>
      </c>
      <c r="B73" s="46" t="s">
        <v>26</v>
      </c>
      <c r="C73" s="47">
        <v>1933</v>
      </c>
      <c r="D73" s="48">
        <v>7.9</v>
      </c>
      <c r="E73" s="47">
        <v>1931</v>
      </c>
      <c r="F73" s="48">
        <v>1.9</v>
      </c>
      <c r="G73" s="41"/>
    </row>
    <row r="74" spans="1:7" x14ac:dyDescent="0.25">
      <c r="A74" s="58" t="s">
        <v>172</v>
      </c>
      <c r="B74" s="46" t="s">
        <v>27</v>
      </c>
      <c r="C74" s="47">
        <v>256</v>
      </c>
      <c r="D74" s="48">
        <v>6.8</v>
      </c>
      <c r="E74" s="47">
        <v>255</v>
      </c>
      <c r="F74" s="48">
        <v>1.2</v>
      </c>
      <c r="G74" s="41"/>
    </row>
    <row r="75" spans="1:7" x14ac:dyDescent="0.25">
      <c r="A75" s="45" t="s">
        <v>106</v>
      </c>
      <c r="B75" s="46" t="s">
        <v>28</v>
      </c>
      <c r="C75" s="47">
        <v>117</v>
      </c>
      <c r="D75" s="48">
        <v>2.4</v>
      </c>
      <c r="E75" s="47">
        <v>117</v>
      </c>
      <c r="F75" s="48">
        <v>0.5</v>
      </c>
      <c r="G75" s="41"/>
    </row>
    <row r="76" spans="1:7" x14ac:dyDescent="0.25">
      <c r="A76" s="45" t="s">
        <v>106</v>
      </c>
      <c r="B76" s="46" t="s">
        <v>29</v>
      </c>
      <c r="C76" s="47">
        <v>873</v>
      </c>
      <c r="D76" s="48">
        <v>10.9</v>
      </c>
      <c r="E76" s="47">
        <v>868</v>
      </c>
      <c r="F76" s="48">
        <v>2.4</v>
      </c>
      <c r="G76" s="41"/>
    </row>
    <row r="77" spans="1:7" x14ac:dyDescent="0.25">
      <c r="A77" s="45" t="s">
        <v>106</v>
      </c>
      <c r="B77" s="46"/>
      <c r="C77" s="47"/>
      <c r="D77" s="48"/>
      <c r="E77" s="47"/>
      <c r="F77" s="48"/>
      <c r="G77" s="41"/>
    </row>
    <row r="78" spans="1:7" x14ac:dyDescent="0.25">
      <c r="A78" s="45" t="s">
        <v>106</v>
      </c>
      <c r="B78" s="46"/>
      <c r="C78" s="47"/>
      <c r="D78" s="48"/>
      <c r="E78" s="47"/>
      <c r="F78" s="48"/>
      <c r="G78" s="41"/>
    </row>
    <row r="79" spans="1:7" x14ac:dyDescent="0.25">
      <c r="A79" s="45" t="s">
        <v>7</v>
      </c>
      <c r="B79" s="46" t="s">
        <v>8</v>
      </c>
      <c r="C79" s="47">
        <v>1090</v>
      </c>
      <c r="D79" s="48">
        <v>11.6</v>
      </c>
      <c r="E79" s="47">
        <v>1088</v>
      </c>
      <c r="F79" s="48">
        <v>2.2000000000000002</v>
      </c>
      <c r="G79" s="41"/>
    </row>
    <row r="80" spans="1:7" x14ac:dyDescent="0.25">
      <c r="A80" s="58" t="s">
        <v>59</v>
      </c>
      <c r="B80" s="46" t="s">
        <v>173</v>
      </c>
      <c r="C80" s="47">
        <v>222</v>
      </c>
      <c r="D80" s="48">
        <v>12.2</v>
      </c>
      <c r="E80" s="47">
        <v>220</v>
      </c>
      <c r="F80" s="48">
        <v>2.2999999999999998</v>
      </c>
      <c r="G80" s="41"/>
    </row>
    <row r="81" spans="1:7" x14ac:dyDescent="0.25">
      <c r="A81" s="45" t="s">
        <v>106</v>
      </c>
      <c r="B81" s="46" t="s">
        <v>174</v>
      </c>
      <c r="C81" s="47">
        <v>373</v>
      </c>
      <c r="D81" s="48">
        <v>6.7</v>
      </c>
      <c r="E81" s="47">
        <v>373</v>
      </c>
      <c r="F81" s="48">
        <v>1.4</v>
      </c>
      <c r="G81" s="41"/>
    </row>
    <row r="82" spans="1:7" x14ac:dyDescent="0.25">
      <c r="A82" s="45" t="s">
        <v>106</v>
      </c>
      <c r="B82" s="46" t="s">
        <v>33</v>
      </c>
      <c r="C82" s="47">
        <v>1386</v>
      </c>
      <c r="D82" s="48">
        <v>7.1</v>
      </c>
      <c r="E82" s="47">
        <v>1383</v>
      </c>
      <c r="F82" s="48">
        <v>1.5</v>
      </c>
      <c r="G82" s="41"/>
    </row>
    <row r="83" spans="1:7" x14ac:dyDescent="0.25">
      <c r="A83" s="45" t="s">
        <v>106</v>
      </c>
      <c r="B83" s="46" t="s">
        <v>34</v>
      </c>
      <c r="C83" s="47">
        <v>1065</v>
      </c>
      <c r="D83" s="48">
        <v>9.8000000000000007</v>
      </c>
      <c r="E83" s="47">
        <v>1064</v>
      </c>
      <c r="F83" s="48">
        <v>2.6</v>
      </c>
      <c r="G83" s="41"/>
    </row>
    <row r="84" spans="1:7" x14ac:dyDescent="0.25">
      <c r="A84" s="45" t="s">
        <v>106</v>
      </c>
      <c r="B84" s="46" t="s">
        <v>129</v>
      </c>
      <c r="C84" s="54">
        <v>78</v>
      </c>
      <c r="D84" s="100" t="s">
        <v>230</v>
      </c>
      <c r="E84" s="54">
        <v>77</v>
      </c>
      <c r="F84" s="100" t="s">
        <v>231</v>
      </c>
      <c r="G84" s="41"/>
    </row>
    <row r="85" spans="1:7" x14ac:dyDescent="0.25">
      <c r="A85" s="45" t="s">
        <v>106</v>
      </c>
      <c r="B85" s="46" t="s">
        <v>9</v>
      </c>
      <c r="C85" s="47">
        <v>162</v>
      </c>
      <c r="D85" s="48">
        <v>13.7</v>
      </c>
      <c r="E85" s="47">
        <v>161</v>
      </c>
      <c r="F85" s="48">
        <v>2.5</v>
      </c>
      <c r="G85" s="41"/>
    </row>
    <row r="86" spans="1:7" x14ac:dyDescent="0.25">
      <c r="A86" s="45" t="s">
        <v>106</v>
      </c>
      <c r="B86" s="46"/>
      <c r="C86" s="47"/>
      <c r="D86" s="48"/>
      <c r="E86" s="47"/>
      <c r="F86" s="48"/>
      <c r="G86" s="41"/>
    </row>
    <row r="87" spans="1:7" x14ac:dyDescent="0.25">
      <c r="A87" s="45" t="s">
        <v>106</v>
      </c>
      <c r="B87" s="46"/>
      <c r="C87" s="47"/>
      <c r="D87" s="48"/>
      <c r="E87" s="47"/>
      <c r="F87" s="48"/>
      <c r="G87" s="41"/>
    </row>
    <row r="88" spans="1:7" x14ac:dyDescent="0.25">
      <c r="A88" s="45" t="s">
        <v>10</v>
      </c>
      <c r="B88" s="46" t="s">
        <v>175</v>
      </c>
      <c r="C88" s="47"/>
      <c r="D88" s="48"/>
      <c r="E88" s="47"/>
      <c r="F88" s="48"/>
      <c r="G88" s="41"/>
    </row>
    <row r="89" spans="1:7" x14ac:dyDescent="0.25">
      <c r="A89" s="45" t="s">
        <v>12</v>
      </c>
      <c r="B89" s="46" t="s">
        <v>83</v>
      </c>
      <c r="C89" s="47"/>
      <c r="D89" s="48"/>
      <c r="E89" s="47"/>
      <c r="F89" s="48"/>
      <c r="G89" s="41"/>
    </row>
    <row r="90" spans="1:7" x14ac:dyDescent="0.25">
      <c r="A90" s="58" t="s">
        <v>48</v>
      </c>
      <c r="B90" s="46" t="s">
        <v>149</v>
      </c>
      <c r="C90" s="47"/>
      <c r="D90" s="48"/>
      <c r="E90" s="47"/>
      <c r="F90" s="48"/>
      <c r="G90" s="41"/>
    </row>
    <row r="91" spans="1:7" x14ac:dyDescent="0.25">
      <c r="A91" s="45" t="s">
        <v>106</v>
      </c>
      <c r="B91" s="46" t="s">
        <v>13</v>
      </c>
      <c r="C91" s="47"/>
      <c r="D91" s="48"/>
      <c r="E91" s="47"/>
      <c r="F91" s="48"/>
      <c r="G91" s="41"/>
    </row>
    <row r="92" spans="1:7" x14ac:dyDescent="0.25">
      <c r="A92" s="45" t="s">
        <v>106</v>
      </c>
      <c r="B92" s="46" t="s">
        <v>14</v>
      </c>
      <c r="C92" s="47"/>
      <c r="D92" s="48"/>
      <c r="E92" s="47"/>
      <c r="F92" s="48"/>
      <c r="G92" s="41"/>
    </row>
    <row r="93" spans="1:7" x14ac:dyDescent="0.25">
      <c r="A93" s="45" t="s">
        <v>106</v>
      </c>
      <c r="B93" s="46" t="s">
        <v>22</v>
      </c>
      <c r="C93" s="47"/>
      <c r="D93" s="48"/>
      <c r="E93" s="47"/>
      <c r="F93" s="48"/>
      <c r="G93" s="41"/>
    </row>
    <row r="94" spans="1:7" x14ac:dyDescent="0.25">
      <c r="A94" s="45" t="s">
        <v>106</v>
      </c>
      <c r="B94" s="46" t="s">
        <v>85</v>
      </c>
      <c r="C94" s="47"/>
      <c r="D94" s="48"/>
      <c r="E94" s="47"/>
      <c r="F94" s="48"/>
      <c r="G94" s="41"/>
    </row>
    <row r="95" spans="1:7" x14ac:dyDescent="0.25">
      <c r="A95" s="45" t="s">
        <v>106</v>
      </c>
      <c r="B95" s="46"/>
      <c r="C95" s="47"/>
      <c r="D95" s="48"/>
      <c r="E95" s="47"/>
      <c r="F95" s="48"/>
      <c r="G95" s="41"/>
    </row>
    <row r="96" spans="1:7" x14ac:dyDescent="0.25">
      <c r="A96" s="45" t="s">
        <v>106</v>
      </c>
      <c r="B96" s="46"/>
      <c r="C96" s="47"/>
      <c r="D96" s="48"/>
      <c r="E96" s="47"/>
      <c r="F96" s="48"/>
      <c r="G96" s="41"/>
    </row>
    <row r="97" spans="1:7" x14ac:dyDescent="0.25">
      <c r="A97" s="45" t="s">
        <v>15</v>
      </c>
      <c r="B97" s="46" t="s">
        <v>130</v>
      </c>
      <c r="C97" s="47">
        <v>2374</v>
      </c>
      <c r="D97" s="48">
        <v>9.9</v>
      </c>
      <c r="E97" s="47">
        <v>2366</v>
      </c>
      <c r="F97" s="48">
        <v>2.1</v>
      </c>
      <c r="G97" s="41"/>
    </row>
    <row r="98" spans="1:7" x14ac:dyDescent="0.25">
      <c r="A98" s="58" t="s">
        <v>59</v>
      </c>
      <c r="B98" s="46" t="s">
        <v>131</v>
      </c>
      <c r="C98" s="47">
        <v>684</v>
      </c>
      <c r="D98" s="48">
        <v>10.1</v>
      </c>
      <c r="E98" s="47">
        <v>684</v>
      </c>
      <c r="F98" s="48">
        <v>2.1</v>
      </c>
      <c r="G98" s="41"/>
    </row>
    <row r="99" spans="1:7" x14ac:dyDescent="0.25">
      <c r="A99" s="45" t="s">
        <v>106</v>
      </c>
      <c r="B99" s="46" t="s">
        <v>132</v>
      </c>
      <c r="C99" s="47">
        <v>1318</v>
      </c>
      <c r="D99" s="48">
        <v>8.9</v>
      </c>
      <c r="E99" s="47">
        <v>1316</v>
      </c>
      <c r="F99" s="48">
        <v>1.9</v>
      </c>
      <c r="G99" s="41"/>
    </row>
    <row r="100" spans="1:7" x14ac:dyDescent="0.25">
      <c r="A100" s="45" t="s">
        <v>106</v>
      </c>
      <c r="B100" s="46"/>
      <c r="C100" s="47"/>
      <c r="D100" s="48"/>
      <c r="E100" s="47"/>
      <c r="F100" s="48"/>
      <c r="G100" s="41"/>
    </row>
    <row r="101" spans="1:7" ht="18.75" x14ac:dyDescent="0.3">
      <c r="A101" s="44" t="s">
        <v>62</v>
      </c>
      <c r="B101" s="44"/>
      <c r="C101" s="44"/>
      <c r="D101" s="44"/>
      <c r="E101" s="44"/>
      <c r="F101" s="44"/>
      <c r="G101" s="41"/>
    </row>
    <row r="102" spans="1:7" x14ac:dyDescent="0.25">
      <c r="A102" s="45" t="s">
        <v>106</v>
      </c>
      <c r="B102" s="46"/>
      <c r="C102" s="47"/>
      <c r="D102" s="48"/>
      <c r="E102" s="47"/>
      <c r="F102" s="48"/>
      <c r="G102" s="41"/>
    </row>
    <row r="103" spans="1:7" x14ac:dyDescent="0.25">
      <c r="A103" s="45" t="s">
        <v>35</v>
      </c>
      <c r="B103" s="46" t="s">
        <v>133</v>
      </c>
      <c r="C103" s="47">
        <v>1626</v>
      </c>
      <c r="D103" s="48">
        <v>7.2</v>
      </c>
      <c r="E103" s="47">
        <v>1618</v>
      </c>
      <c r="F103" s="48">
        <v>2.2999999999999998</v>
      </c>
      <c r="G103" s="41"/>
    </row>
    <row r="104" spans="1:7" x14ac:dyDescent="0.25">
      <c r="A104" s="58" t="s">
        <v>59</v>
      </c>
      <c r="B104" s="46" t="s">
        <v>134</v>
      </c>
      <c r="C104" s="47">
        <v>2750</v>
      </c>
      <c r="D104" s="48">
        <v>11.1</v>
      </c>
      <c r="E104" s="47">
        <v>2748</v>
      </c>
      <c r="F104" s="48">
        <v>2</v>
      </c>
      <c r="G104" s="41"/>
    </row>
    <row r="105" spans="1:7" x14ac:dyDescent="0.25">
      <c r="A105" s="45" t="s">
        <v>106</v>
      </c>
      <c r="B105" s="46"/>
      <c r="C105" s="47"/>
      <c r="D105" s="48"/>
      <c r="E105" s="47"/>
      <c r="F105" s="48"/>
      <c r="G105" s="41"/>
    </row>
    <row r="106" spans="1:7" x14ac:dyDescent="0.25">
      <c r="A106" s="45" t="s">
        <v>106</v>
      </c>
      <c r="B106" s="46"/>
      <c r="C106" s="47"/>
      <c r="D106" s="48"/>
      <c r="E106" s="47"/>
      <c r="F106" s="48"/>
      <c r="G106" s="41"/>
    </row>
    <row r="107" spans="1:7" x14ac:dyDescent="0.25">
      <c r="A107" s="45" t="s">
        <v>16</v>
      </c>
      <c r="B107" s="46" t="s">
        <v>17</v>
      </c>
      <c r="C107" s="47">
        <v>1382</v>
      </c>
      <c r="D107" s="48">
        <v>9.6</v>
      </c>
      <c r="E107" s="47">
        <v>1380</v>
      </c>
      <c r="F107" s="48">
        <v>1.8</v>
      </c>
      <c r="G107" s="41"/>
    </row>
    <row r="108" spans="1:7" x14ac:dyDescent="0.25">
      <c r="A108" s="58" t="s">
        <v>59</v>
      </c>
      <c r="B108" s="46" t="s">
        <v>18</v>
      </c>
      <c r="C108" s="47">
        <v>2490</v>
      </c>
      <c r="D108" s="48">
        <v>10</v>
      </c>
      <c r="E108" s="47">
        <v>2484</v>
      </c>
      <c r="F108" s="48">
        <v>2.2000000000000002</v>
      </c>
      <c r="G108" s="41"/>
    </row>
    <row r="109" spans="1:7" x14ac:dyDescent="0.25">
      <c r="A109" s="45" t="s">
        <v>106</v>
      </c>
      <c r="B109" s="46" t="s">
        <v>19</v>
      </c>
      <c r="C109" s="47">
        <v>449</v>
      </c>
      <c r="D109" s="48">
        <v>8.6</v>
      </c>
      <c r="E109" s="47">
        <v>448</v>
      </c>
      <c r="F109" s="48">
        <v>2.2999999999999998</v>
      </c>
      <c r="G109" s="41"/>
    </row>
    <row r="110" spans="1:7" x14ac:dyDescent="0.25">
      <c r="A110" s="45" t="s">
        <v>106</v>
      </c>
      <c r="B110" s="46" t="s">
        <v>20</v>
      </c>
      <c r="C110" s="54">
        <v>55</v>
      </c>
      <c r="D110" s="100" t="s">
        <v>228</v>
      </c>
      <c r="E110" s="54">
        <v>54</v>
      </c>
      <c r="F110" s="100" t="s">
        <v>229</v>
      </c>
      <c r="G110" s="41"/>
    </row>
    <row r="111" spans="1:7" x14ac:dyDescent="0.25">
      <c r="A111" s="45" t="s">
        <v>106</v>
      </c>
      <c r="B111" s="46"/>
      <c r="C111" s="47"/>
      <c r="D111" s="48"/>
      <c r="E111" s="47"/>
      <c r="F111" s="48"/>
      <c r="G111" s="41"/>
    </row>
    <row r="112" spans="1:7" x14ac:dyDescent="0.25">
      <c r="A112" s="45" t="s">
        <v>106</v>
      </c>
      <c r="B112" s="46"/>
      <c r="C112" s="47"/>
      <c r="D112" s="48"/>
      <c r="E112" s="47"/>
      <c r="F112" s="48"/>
      <c r="G112" s="41"/>
    </row>
    <row r="113" spans="1:7" x14ac:dyDescent="0.25">
      <c r="A113" s="45" t="s">
        <v>55</v>
      </c>
      <c r="B113" s="46" t="s">
        <v>30</v>
      </c>
      <c r="C113" s="47">
        <v>1110</v>
      </c>
      <c r="D113" s="48">
        <v>8.6999999999999993</v>
      </c>
      <c r="E113" s="47">
        <v>1109</v>
      </c>
      <c r="F113" s="48">
        <v>2.1</v>
      </c>
      <c r="G113" s="41"/>
    </row>
    <row r="114" spans="1:7" x14ac:dyDescent="0.25">
      <c r="A114" s="58" t="s">
        <v>166</v>
      </c>
      <c r="B114" s="46" t="s">
        <v>31</v>
      </c>
      <c r="C114" s="47">
        <v>2874</v>
      </c>
      <c r="D114" s="48">
        <v>10.8</v>
      </c>
      <c r="E114" s="47">
        <v>2865</v>
      </c>
      <c r="F114" s="48">
        <v>2.2000000000000002</v>
      </c>
      <c r="G114" s="41"/>
    </row>
    <row r="115" spans="1:7" x14ac:dyDescent="0.25">
      <c r="A115" s="45" t="s">
        <v>106</v>
      </c>
      <c r="B115" s="46"/>
      <c r="C115" s="47"/>
      <c r="D115" s="48"/>
      <c r="E115" s="47"/>
      <c r="F115" s="48"/>
      <c r="G115" s="41"/>
    </row>
    <row r="116" spans="1:7" x14ac:dyDescent="0.25">
      <c r="A116" s="45" t="s">
        <v>106</v>
      </c>
      <c r="B116" s="46"/>
      <c r="C116" s="47"/>
      <c r="D116" s="48"/>
      <c r="E116" s="47"/>
      <c r="F116" s="48"/>
      <c r="G116" s="41"/>
    </row>
    <row r="117" spans="1:7" x14ac:dyDescent="0.25">
      <c r="A117" s="45" t="s">
        <v>55</v>
      </c>
      <c r="B117" s="46" t="s">
        <v>56</v>
      </c>
      <c r="C117" s="47">
        <v>124</v>
      </c>
      <c r="D117" s="48">
        <v>3.5</v>
      </c>
      <c r="E117" s="47">
        <v>123</v>
      </c>
      <c r="F117" s="48">
        <v>1</v>
      </c>
      <c r="G117" s="41"/>
    </row>
    <row r="118" spans="1:7" x14ac:dyDescent="0.25">
      <c r="A118" s="45" t="s">
        <v>52</v>
      </c>
      <c r="B118" s="46" t="s">
        <v>57</v>
      </c>
      <c r="C118" s="47">
        <v>986</v>
      </c>
      <c r="D118" s="48">
        <v>9.4</v>
      </c>
      <c r="E118" s="47">
        <v>986</v>
      </c>
      <c r="F118" s="48">
        <v>2.2000000000000002</v>
      </c>
      <c r="G118" s="41"/>
    </row>
    <row r="119" spans="1:7" x14ac:dyDescent="0.25">
      <c r="A119" s="58" t="s">
        <v>166</v>
      </c>
      <c r="B119" s="46" t="s">
        <v>54</v>
      </c>
      <c r="C119" s="54">
        <v>64</v>
      </c>
      <c r="D119" s="100" t="s">
        <v>226</v>
      </c>
      <c r="E119" s="54">
        <v>62</v>
      </c>
      <c r="F119" s="100" t="s">
        <v>227</v>
      </c>
      <c r="G119" s="41"/>
    </row>
    <row r="120" spans="1:7" x14ac:dyDescent="0.25">
      <c r="A120" s="45" t="s">
        <v>106</v>
      </c>
      <c r="B120" s="46" t="s">
        <v>21</v>
      </c>
      <c r="C120" s="47">
        <v>2810</v>
      </c>
      <c r="D120" s="48">
        <v>10.7</v>
      </c>
      <c r="E120" s="47">
        <v>2803</v>
      </c>
      <c r="F120" s="48">
        <v>2.2000000000000002</v>
      </c>
      <c r="G120" s="41"/>
    </row>
    <row r="121" spans="1:7" x14ac:dyDescent="0.25">
      <c r="A121" s="45" t="s">
        <v>106</v>
      </c>
      <c r="B121" s="46"/>
      <c r="C121" s="47"/>
      <c r="D121" s="48"/>
      <c r="E121" s="47"/>
      <c r="F121" s="48"/>
      <c r="G121" s="41"/>
    </row>
    <row r="122" spans="1:7" x14ac:dyDescent="0.25">
      <c r="A122" s="45" t="s">
        <v>106</v>
      </c>
      <c r="B122" s="46"/>
      <c r="C122" s="47"/>
      <c r="D122" s="48"/>
      <c r="E122" s="47"/>
      <c r="F122" s="48"/>
      <c r="G122" s="41"/>
    </row>
    <row r="123" spans="1:7" x14ac:dyDescent="0.25">
      <c r="A123" s="45" t="s">
        <v>23</v>
      </c>
      <c r="B123" s="46" t="s">
        <v>24</v>
      </c>
      <c r="C123" s="47">
        <v>2667</v>
      </c>
      <c r="D123" s="48">
        <v>9.9</v>
      </c>
      <c r="E123" s="47">
        <v>2663</v>
      </c>
      <c r="F123" s="48">
        <v>2.1</v>
      </c>
      <c r="G123" s="41"/>
    </row>
    <row r="124" spans="1:7" x14ac:dyDescent="0.25">
      <c r="A124" s="58" t="s">
        <v>59</v>
      </c>
      <c r="B124" s="46" t="s">
        <v>53</v>
      </c>
      <c r="C124" s="47">
        <v>1692</v>
      </c>
      <c r="D124" s="48">
        <v>9</v>
      </c>
      <c r="E124" s="47">
        <v>1686</v>
      </c>
      <c r="F124" s="48">
        <v>2</v>
      </c>
      <c r="G124" s="41"/>
    </row>
    <row r="125" spans="1:7" x14ac:dyDescent="0.25">
      <c r="A125" s="45" t="s">
        <v>106</v>
      </c>
      <c r="B125" s="46"/>
      <c r="C125" s="47"/>
      <c r="D125" s="48"/>
      <c r="E125" s="47"/>
      <c r="F125" s="48"/>
      <c r="G125" s="41"/>
    </row>
    <row r="126" spans="1:7" x14ac:dyDescent="0.25">
      <c r="A126" s="45" t="s">
        <v>106</v>
      </c>
      <c r="B126" s="46"/>
      <c r="C126" s="47"/>
      <c r="D126" s="48"/>
      <c r="E126" s="47"/>
      <c r="F126" s="48"/>
      <c r="G126" s="41"/>
    </row>
    <row r="127" spans="1:7" x14ac:dyDescent="0.25">
      <c r="A127" s="45" t="s">
        <v>25</v>
      </c>
      <c r="B127" s="46" t="s">
        <v>135</v>
      </c>
      <c r="C127" s="47">
        <v>1278</v>
      </c>
      <c r="D127" s="48">
        <v>9.4</v>
      </c>
      <c r="E127" s="47">
        <v>1274</v>
      </c>
      <c r="F127" s="48">
        <v>2</v>
      </c>
      <c r="G127" s="41"/>
    </row>
    <row r="128" spans="1:7" x14ac:dyDescent="0.25">
      <c r="A128" s="58" t="s">
        <v>59</v>
      </c>
      <c r="B128" s="46" t="s">
        <v>136</v>
      </c>
      <c r="C128" s="47">
        <v>414</v>
      </c>
      <c r="D128" s="48">
        <v>7.7</v>
      </c>
      <c r="E128" s="47">
        <v>412</v>
      </c>
      <c r="F128" s="48">
        <v>1.9</v>
      </c>
      <c r="G128" s="41"/>
    </row>
    <row r="129" spans="1:7" x14ac:dyDescent="0.25">
      <c r="A129" s="45" t="s">
        <v>106</v>
      </c>
      <c r="B129" s="46"/>
      <c r="C129" s="47"/>
      <c r="D129" s="48"/>
      <c r="E129" s="47"/>
      <c r="F129" s="48"/>
      <c r="G129" s="41"/>
    </row>
    <row r="130" spans="1:7" x14ac:dyDescent="0.25">
      <c r="A130" s="45" t="s">
        <v>106</v>
      </c>
      <c r="B130" s="46"/>
      <c r="C130" s="47"/>
      <c r="D130" s="48"/>
      <c r="E130" s="47"/>
      <c r="F130" s="48"/>
      <c r="G130" s="41"/>
    </row>
    <row r="131" spans="1:7" x14ac:dyDescent="0.25">
      <c r="A131" s="45" t="s">
        <v>99</v>
      </c>
      <c r="B131" s="46" t="s">
        <v>150</v>
      </c>
      <c r="C131" s="47">
        <v>384</v>
      </c>
      <c r="D131" s="48">
        <v>10.5</v>
      </c>
      <c r="E131" s="47">
        <v>382</v>
      </c>
      <c r="F131" s="48">
        <v>2.5</v>
      </c>
      <c r="G131" s="41"/>
    </row>
    <row r="132" spans="1:7" x14ac:dyDescent="0.25">
      <c r="A132" s="58" t="s">
        <v>166</v>
      </c>
      <c r="B132" s="46" t="s">
        <v>151</v>
      </c>
      <c r="C132" s="47">
        <v>3599</v>
      </c>
      <c r="D132" s="48">
        <v>10.199999999999999</v>
      </c>
      <c r="E132" s="47">
        <v>3591</v>
      </c>
      <c r="F132" s="48">
        <v>2.1</v>
      </c>
      <c r="G132" s="41"/>
    </row>
    <row r="133" spans="1:7" x14ac:dyDescent="0.25">
      <c r="A133" s="45" t="s">
        <v>106</v>
      </c>
      <c r="B133" s="46"/>
      <c r="C133" s="47"/>
      <c r="D133" s="48"/>
      <c r="E133" s="47"/>
      <c r="F133" s="48"/>
      <c r="G133" s="41"/>
    </row>
    <row r="134" spans="1:7" x14ac:dyDescent="0.25">
      <c r="A134" s="45" t="s">
        <v>106</v>
      </c>
      <c r="B134" s="46"/>
      <c r="C134" s="47"/>
      <c r="D134" s="48"/>
      <c r="E134" s="47"/>
      <c r="F134" s="48"/>
      <c r="G134" s="41"/>
    </row>
    <row r="135" spans="1:7" x14ac:dyDescent="0.25">
      <c r="A135" s="45" t="s">
        <v>50</v>
      </c>
      <c r="B135" s="46" t="s">
        <v>30</v>
      </c>
      <c r="C135" s="47">
        <v>188</v>
      </c>
      <c r="D135" s="48">
        <v>7.1</v>
      </c>
      <c r="E135" s="47">
        <v>185</v>
      </c>
      <c r="F135" s="48">
        <v>1.9</v>
      </c>
      <c r="G135" s="41"/>
    </row>
    <row r="136" spans="1:7" x14ac:dyDescent="0.25">
      <c r="A136" s="58" t="s">
        <v>166</v>
      </c>
      <c r="B136" s="46" t="s">
        <v>31</v>
      </c>
      <c r="C136" s="47">
        <v>3796</v>
      </c>
      <c r="D136" s="48">
        <v>10.4</v>
      </c>
      <c r="E136" s="47">
        <v>3789</v>
      </c>
      <c r="F136" s="48">
        <v>2.2000000000000002</v>
      </c>
      <c r="G136" s="41"/>
    </row>
    <row r="137" spans="1:7" x14ac:dyDescent="0.25">
      <c r="A137" s="45" t="s">
        <v>106</v>
      </c>
      <c r="B137" s="46"/>
      <c r="C137" s="47"/>
      <c r="D137" s="48"/>
      <c r="E137" s="47"/>
      <c r="F137" s="48"/>
      <c r="G137" s="41"/>
    </row>
    <row r="138" spans="1:7" x14ac:dyDescent="0.25">
      <c r="A138" s="45" t="s">
        <v>106</v>
      </c>
      <c r="B138" s="46"/>
      <c r="C138" s="47"/>
      <c r="D138" s="48"/>
      <c r="E138" s="47"/>
      <c r="F138" s="48"/>
      <c r="G138" s="41"/>
    </row>
    <row r="139" spans="1:7" x14ac:dyDescent="0.25">
      <c r="A139" s="45" t="s">
        <v>42</v>
      </c>
      <c r="B139" s="46" t="s">
        <v>43</v>
      </c>
      <c r="C139" s="54">
        <v>95</v>
      </c>
      <c r="D139" s="100" t="s">
        <v>222</v>
      </c>
      <c r="E139" s="54">
        <v>92</v>
      </c>
      <c r="F139" s="100" t="s">
        <v>224</v>
      </c>
      <c r="G139" s="41"/>
    </row>
    <row r="140" spans="1:7" x14ac:dyDescent="0.25">
      <c r="A140" s="58" t="s">
        <v>166</v>
      </c>
      <c r="B140" s="58" t="s">
        <v>274</v>
      </c>
      <c r="C140" s="54" t="s">
        <v>140</v>
      </c>
      <c r="D140" s="100" t="s">
        <v>189</v>
      </c>
      <c r="E140" s="54" t="s">
        <v>140</v>
      </c>
      <c r="F140" s="100" t="s">
        <v>189</v>
      </c>
      <c r="G140" s="41"/>
    </row>
    <row r="141" spans="1:7" x14ac:dyDescent="0.25">
      <c r="A141" s="45"/>
      <c r="B141" s="46" t="s">
        <v>45</v>
      </c>
      <c r="C141" s="54">
        <v>66</v>
      </c>
      <c r="D141" s="100" t="s">
        <v>223</v>
      </c>
      <c r="E141" s="54">
        <v>65</v>
      </c>
      <c r="F141" s="100" t="s">
        <v>225</v>
      </c>
      <c r="G141" s="41"/>
    </row>
    <row r="142" spans="1:7" ht="15.75" thickBot="1" x14ac:dyDescent="0.3">
      <c r="A142" s="49"/>
      <c r="B142" s="49"/>
      <c r="C142" s="49"/>
      <c r="D142" s="49"/>
      <c r="E142" s="49"/>
      <c r="F142" s="49"/>
      <c r="G142" s="41"/>
    </row>
    <row r="143" spans="1:7" x14ac:dyDescent="0.25">
      <c r="A143" s="37"/>
    </row>
  </sheetData>
  <mergeCells count="2">
    <mergeCell ref="C8:D8"/>
    <mergeCell ref="E8:F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17F2C-4507-4950-A477-EC5BB6E48B3F}">
  <dimension ref="A1:J158"/>
  <sheetViews>
    <sheetView workbookViewId="0">
      <pane xSplit="2" ySplit="9" topLeftCell="C10" activePane="bottomRight" state="frozen"/>
      <selection pane="topRight" activeCell="C1" sqref="C1"/>
      <selection pane="bottomLeft" activeCell="A9" sqref="A9"/>
      <selection pane="bottomRight" activeCell="D14" sqref="D14:G14"/>
    </sheetView>
  </sheetViews>
  <sheetFormatPr defaultRowHeight="15" x14ac:dyDescent="0.25"/>
  <cols>
    <col min="1" max="1" width="24.5703125" customWidth="1"/>
    <col min="2" max="2" width="49.85546875" customWidth="1"/>
    <col min="3" max="3" width="10" customWidth="1"/>
    <col min="4" max="4" width="18.42578125" customWidth="1"/>
    <col min="5" max="5" width="5.140625" customWidth="1"/>
    <col min="6" max="6" width="10" customWidth="1"/>
    <col min="7" max="7" width="15.42578125" customWidth="1"/>
  </cols>
  <sheetData>
    <row r="1" spans="1:10" ht="21" x14ac:dyDescent="0.35">
      <c r="A1" s="1" t="s">
        <v>285</v>
      </c>
    </row>
    <row r="2" spans="1:10" x14ac:dyDescent="0.25">
      <c r="A2" s="36" t="s">
        <v>105</v>
      </c>
    </row>
    <row r="3" spans="1:10" x14ac:dyDescent="0.25">
      <c r="A3" s="2" t="s">
        <v>60</v>
      </c>
    </row>
    <row r="4" spans="1:10" x14ac:dyDescent="0.25">
      <c r="A4" s="37" t="s">
        <v>103</v>
      </c>
    </row>
    <row r="5" spans="1:10" x14ac:dyDescent="0.25">
      <c r="A5" s="37" t="s">
        <v>104</v>
      </c>
      <c r="G5" s="38"/>
    </row>
    <row r="6" spans="1:10" x14ac:dyDescent="0.25">
      <c r="A6" s="37" t="s">
        <v>240</v>
      </c>
      <c r="G6" s="38"/>
    </row>
    <row r="7" spans="1:10" ht="15.75" thickBot="1" x14ac:dyDescent="0.3">
      <c r="A7" s="37" t="s">
        <v>272</v>
      </c>
    </row>
    <row r="8" spans="1:10" ht="18.75" x14ac:dyDescent="0.3">
      <c r="A8" s="12"/>
      <c r="B8" s="22"/>
      <c r="C8" s="130" t="s">
        <v>100</v>
      </c>
      <c r="D8" s="130"/>
      <c r="E8" s="13"/>
      <c r="F8" s="130" t="s">
        <v>101</v>
      </c>
      <c r="G8" s="131"/>
    </row>
    <row r="9" spans="1:10" ht="48" thickBot="1" x14ac:dyDescent="0.3">
      <c r="A9" s="24" t="s">
        <v>0</v>
      </c>
      <c r="B9" s="25"/>
      <c r="C9" s="26" t="s">
        <v>1</v>
      </c>
      <c r="D9" s="26" t="s">
        <v>94</v>
      </c>
      <c r="E9" s="26"/>
      <c r="F9" s="26" t="s">
        <v>1</v>
      </c>
      <c r="G9" s="27" t="s">
        <v>93</v>
      </c>
    </row>
    <row r="10" spans="1:10" ht="18.75" x14ac:dyDescent="0.3">
      <c r="A10" s="35" t="s">
        <v>61</v>
      </c>
      <c r="B10" s="34"/>
      <c r="C10" s="10"/>
      <c r="D10" s="10"/>
      <c r="E10" s="10"/>
      <c r="F10" s="10"/>
      <c r="G10" s="11"/>
    </row>
    <row r="11" spans="1:10" x14ac:dyDescent="0.25">
      <c r="A11" s="15" t="s">
        <v>95</v>
      </c>
      <c r="B11" s="23" t="s">
        <v>41</v>
      </c>
      <c r="C11" s="16">
        <v>4540</v>
      </c>
      <c r="D11" s="28">
        <v>10.199999999999999</v>
      </c>
      <c r="E11" s="14"/>
      <c r="F11" s="16">
        <v>4511</v>
      </c>
      <c r="G11" s="31">
        <v>2.4</v>
      </c>
      <c r="J11" s="39"/>
    </row>
    <row r="12" spans="1:10" x14ac:dyDescent="0.25">
      <c r="A12" s="17"/>
      <c r="B12" s="23" t="s">
        <v>40</v>
      </c>
      <c r="C12" s="16">
        <v>4042</v>
      </c>
      <c r="D12" s="28">
        <v>11</v>
      </c>
      <c r="E12" s="14"/>
      <c r="F12" s="16">
        <v>4014</v>
      </c>
      <c r="G12" s="31">
        <v>2.6</v>
      </c>
    </row>
    <row r="13" spans="1:10" x14ac:dyDescent="0.25">
      <c r="A13" s="17"/>
      <c r="B13" s="23" t="s">
        <v>38</v>
      </c>
      <c r="C13" s="16">
        <v>3623</v>
      </c>
      <c r="D13" s="28">
        <v>10.4</v>
      </c>
      <c r="E13" s="14"/>
      <c r="F13" s="16">
        <v>3595</v>
      </c>
      <c r="G13" s="31">
        <v>2.5</v>
      </c>
      <c r="J13" s="39"/>
    </row>
    <row r="14" spans="1:10" x14ac:dyDescent="0.25">
      <c r="A14" s="17"/>
      <c r="B14" s="23" t="s">
        <v>73</v>
      </c>
      <c r="C14" s="16">
        <v>3198</v>
      </c>
      <c r="D14" s="28">
        <v>10.1</v>
      </c>
      <c r="E14" s="14"/>
      <c r="F14" s="16">
        <v>3172</v>
      </c>
      <c r="G14" s="31">
        <v>2.6</v>
      </c>
      <c r="J14" s="39"/>
    </row>
    <row r="15" spans="1:10" x14ac:dyDescent="0.25">
      <c r="A15" s="17"/>
      <c r="B15" s="23"/>
      <c r="C15" s="14"/>
      <c r="D15" s="28"/>
      <c r="E15" s="14"/>
      <c r="F15" s="14"/>
      <c r="G15" s="31"/>
    </row>
    <row r="16" spans="1:10" x14ac:dyDescent="0.25">
      <c r="A16" s="15" t="s">
        <v>2</v>
      </c>
      <c r="B16" s="23" t="s">
        <v>46</v>
      </c>
      <c r="C16" s="16">
        <v>2276</v>
      </c>
      <c r="D16" s="28">
        <v>12.6</v>
      </c>
      <c r="E16" s="14"/>
      <c r="F16" s="16">
        <v>2268</v>
      </c>
      <c r="G16" s="31">
        <v>2.8</v>
      </c>
    </row>
    <row r="17" spans="1:10" x14ac:dyDescent="0.25">
      <c r="A17" s="17"/>
      <c r="B17" s="23" t="s">
        <v>47</v>
      </c>
      <c r="C17" s="16">
        <v>2264</v>
      </c>
      <c r="D17" s="28">
        <v>7.7</v>
      </c>
      <c r="E17" s="14"/>
      <c r="F17" s="16">
        <v>2243</v>
      </c>
      <c r="G17" s="31">
        <v>1.9</v>
      </c>
      <c r="J17" s="39"/>
    </row>
    <row r="18" spans="1:10" x14ac:dyDescent="0.25">
      <c r="A18" s="17"/>
      <c r="B18" s="7" t="s">
        <v>3</v>
      </c>
      <c r="C18" s="18">
        <f>SUM(C16:C17)</f>
        <v>4540</v>
      </c>
      <c r="D18" s="28"/>
      <c r="E18" s="14"/>
      <c r="F18" s="18">
        <f>SUM(F16:F17)</f>
        <v>4511</v>
      </c>
      <c r="G18" s="31"/>
    </row>
    <row r="19" spans="1:10" x14ac:dyDescent="0.25">
      <c r="A19" s="17"/>
      <c r="B19" s="23"/>
      <c r="C19" s="18"/>
      <c r="D19" s="28"/>
      <c r="E19" s="14"/>
      <c r="F19" s="14"/>
      <c r="G19" s="31"/>
      <c r="J19" s="39"/>
    </row>
    <row r="20" spans="1:10" x14ac:dyDescent="0.25">
      <c r="A20" s="15" t="s">
        <v>4</v>
      </c>
      <c r="B20" s="23" t="s">
        <v>63</v>
      </c>
      <c r="C20" s="14">
        <v>498</v>
      </c>
      <c r="D20" s="28">
        <v>3.5</v>
      </c>
      <c r="E20" s="14"/>
      <c r="F20" s="14">
        <v>497</v>
      </c>
      <c r="G20" s="31">
        <v>0.8</v>
      </c>
    </row>
    <row r="21" spans="1:10" x14ac:dyDescent="0.25">
      <c r="A21" s="17"/>
      <c r="B21" s="23" t="s">
        <v>64</v>
      </c>
      <c r="C21" s="14">
        <v>419</v>
      </c>
      <c r="D21" s="28">
        <v>16.3</v>
      </c>
      <c r="E21" s="14"/>
      <c r="F21" s="14">
        <v>419</v>
      </c>
      <c r="G21" s="31">
        <v>3.2</v>
      </c>
    </row>
    <row r="22" spans="1:10" x14ac:dyDescent="0.25">
      <c r="A22" s="17"/>
      <c r="B22" s="23" t="s">
        <v>65</v>
      </c>
      <c r="C22" s="16">
        <v>2816</v>
      </c>
      <c r="D22" s="28">
        <v>11.8</v>
      </c>
      <c r="E22" s="14"/>
      <c r="F22" s="16">
        <v>2795</v>
      </c>
      <c r="G22" s="31">
        <v>3</v>
      </c>
    </row>
    <row r="23" spans="1:10" x14ac:dyDescent="0.25">
      <c r="A23" s="17"/>
      <c r="B23" s="23" t="s">
        <v>66</v>
      </c>
      <c r="C23" s="14">
        <v>807</v>
      </c>
      <c r="D23" s="28">
        <v>3.5</v>
      </c>
      <c r="E23" s="14"/>
      <c r="F23" s="14">
        <v>800</v>
      </c>
      <c r="G23" s="31">
        <v>0.8</v>
      </c>
      <c r="J23" s="39"/>
    </row>
    <row r="24" spans="1:10" x14ac:dyDescent="0.25">
      <c r="A24" s="17"/>
      <c r="B24" s="7" t="s">
        <v>3</v>
      </c>
      <c r="C24" s="19">
        <f>SUM(C20:C23)</f>
        <v>4540</v>
      </c>
      <c r="D24" s="28"/>
      <c r="E24" s="14"/>
      <c r="F24" s="19">
        <f>SUM(F20:F23)</f>
        <v>4511</v>
      </c>
      <c r="G24" s="31"/>
    </row>
    <row r="25" spans="1:10" x14ac:dyDescent="0.25">
      <c r="A25" s="17"/>
      <c r="B25" s="23"/>
      <c r="C25" s="14"/>
      <c r="D25" s="28"/>
      <c r="E25" s="14"/>
      <c r="F25" s="14"/>
      <c r="G25" s="31"/>
    </row>
    <row r="26" spans="1:10" x14ac:dyDescent="0.25">
      <c r="A26" s="17"/>
      <c r="B26" s="23" t="s">
        <v>67</v>
      </c>
      <c r="C26" s="14">
        <v>498</v>
      </c>
      <c r="D26" s="28">
        <v>3.5</v>
      </c>
      <c r="E26" s="14"/>
      <c r="F26" s="14">
        <v>497</v>
      </c>
      <c r="G26" s="31">
        <v>0.8</v>
      </c>
    </row>
    <row r="27" spans="1:10" x14ac:dyDescent="0.25">
      <c r="A27" s="17"/>
      <c r="B27" s="23" t="s">
        <v>68</v>
      </c>
      <c r="C27" s="14">
        <v>557</v>
      </c>
      <c r="D27" s="28">
        <v>16.2</v>
      </c>
      <c r="E27" s="14"/>
      <c r="F27" s="14">
        <v>557</v>
      </c>
      <c r="G27" s="31">
        <v>3</v>
      </c>
      <c r="J27" s="39"/>
    </row>
    <row r="28" spans="1:10" x14ac:dyDescent="0.25">
      <c r="A28" s="17"/>
      <c r="B28" s="23" t="s">
        <v>69</v>
      </c>
      <c r="C28" s="16">
        <v>859</v>
      </c>
      <c r="D28" s="28">
        <v>14.1</v>
      </c>
      <c r="E28" s="14"/>
      <c r="F28" s="16">
        <v>852</v>
      </c>
      <c r="G28" s="31">
        <v>3.5</v>
      </c>
    </row>
    <row r="29" spans="1:10" x14ac:dyDescent="0.25">
      <c r="A29" s="17"/>
      <c r="B29" s="23" t="s">
        <v>70</v>
      </c>
      <c r="C29" s="16">
        <v>1152</v>
      </c>
      <c r="D29" s="28">
        <v>11.5</v>
      </c>
      <c r="E29" s="14"/>
      <c r="F29" s="16">
        <v>1143</v>
      </c>
      <c r="G29" s="31">
        <v>3.1</v>
      </c>
    </row>
    <row r="30" spans="1:10" x14ac:dyDescent="0.25">
      <c r="A30" s="17"/>
      <c r="B30" s="23" t="s">
        <v>71</v>
      </c>
      <c r="C30" s="14">
        <v>667</v>
      </c>
      <c r="D30" s="28">
        <v>6.8</v>
      </c>
      <c r="E30" s="14"/>
      <c r="F30" s="14">
        <v>662</v>
      </c>
      <c r="G30" s="31">
        <v>1.7</v>
      </c>
    </row>
    <row r="31" spans="1:10" x14ac:dyDescent="0.25">
      <c r="A31" s="17"/>
      <c r="B31" s="23" t="s">
        <v>72</v>
      </c>
      <c r="C31" s="14">
        <v>734</v>
      </c>
      <c r="D31" s="28">
        <v>3.5</v>
      </c>
      <c r="E31" s="14"/>
      <c r="F31" s="14">
        <v>728</v>
      </c>
      <c r="G31" s="31">
        <v>0.8</v>
      </c>
    </row>
    <row r="32" spans="1:10" x14ac:dyDescent="0.25">
      <c r="A32" s="17"/>
      <c r="B32" s="23" t="s">
        <v>5</v>
      </c>
      <c r="C32" s="14">
        <v>73</v>
      </c>
      <c r="D32" s="28" t="s">
        <v>238</v>
      </c>
      <c r="E32" s="14"/>
      <c r="F32" s="14">
        <v>72</v>
      </c>
      <c r="G32" s="31" t="s">
        <v>239</v>
      </c>
      <c r="J32" s="39"/>
    </row>
    <row r="33" spans="1:10" x14ac:dyDescent="0.25">
      <c r="A33" s="17"/>
      <c r="B33" s="7" t="s">
        <v>3</v>
      </c>
      <c r="C33" s="19">
        <f>SUM(C26:C32)</f>
        <v>4540</v>
      </c>
      <c r="D33" s="28"/>
      <c r="E33" s="14"/>
      <c r="F33" s="19">
        <f>SUM(F26:F32)</f>
        <v>4511</v>
      </c>
      <c r="G33" s="31"/>
    </row>
    <row r="34" spans="1:10" x14ac:dyDescent="0.25">
      <c r="A34" s="17"/>
      <c r="B34" s="23"/>
      <c r="C34" s="19"/>
      <c r="D34" s="28"/>
      <c r="E34" s="14"/>
      <c r="F34" s="19"/>
      <c r="G34" s="31"/>
    </row>
    <row r="35" spans="1:10" x14ac:dyDescent="0.25">
      <c r="A35" s="17"/>
      <c r="B35" s="23" t="s">
        <v>67</v>
      </c>
      <c r="C35" s="14">
        <v>498</v>
      </c>
      <c r="D35" s="28">
        <v>3.5</v>
      </c>
      <c r="E35" s="14"/>
      <c r="F35" s="14">
        <v>497</v>
      </c>
      <c r="G35" s="31">
        <v>0.8</v>
      </c>
    </row>
    <row r="36" spans="1:10" x14ac:dyDescent="0.25">
      <c r="A36" s="17"/>
      <c r="B36" s="23" t="s">
        <v>74</v>
      </c>
      <c r="C36" s="14">
        <v>419</v>
      </c>
      <c r="D36" s="28">
        <v>16.3</v>
      </c>
      <c r="E36" s="14"/>
      <c r="F36" s="14">
        <v>419</v>
      </c>
      <c r="G36" s="31">
        <v>3.2</v>
      </c>
    </row>
    <row r="37" spans="1:10" x14ac:dyDescent="0.25">
      <c r="A37" s="17"/>
      <c r="B37" s="23" t="s">
        <v>75</v>
      </c>
      <c r="C37" s="14">
        <v>717</v>
      </c>
      <c r="D37" s="28">
        <v>15.1</v>
      </c>
      <c r="E37" s="14"/>
      <c r="F37" s="14">
        <v>713</v>
      </c>
      <c r="G37" s="31">
        <v>3.3</v>
      </c>
      <c r="J37" s="39"/>
    </row>
    <row r="38" spans="1:10" x14ac:dyDescent="0.25">
      <c r="A38" s="17"/>
      <c r="B38" s="23" t="s">
        <v>76</v>
      </c>
      <c r="C38" s="16">
        <v>1135</v>
      </c>
      <c r="D38" s="28">
        <v>12</v>
      </c>
      <c r="E38" s="14"/>
      <c r="F38" s="16">
        <v>1128</v>
      </c>
      <c r="G38" s="31">
        <v>3.3</v>
      </c>
      <c r="J38" s="39"/>
    </row>
    <row r="39" spans="1:10" x14ac:dyDescent="0.25">
      <c r="A39" s="17"/>
      <c r="B39" s="23" t="s">
        <v>77</v>
      </c>
      <c r="C39" s="16">
        <v>964</v>
      </c>
      <c r="D39" s="28">
        <v>8.1999999999999993</v>
      </c>
      <c r="E39" s="14"/>
      <c r="F39" s="14">
        <v>954</v>
      </c>
      <c r="G39" s="31">
        <v>2</v>
      </c>
    </row>
    <row r="40" spans="1:10" x14ac:dyDescent="0.25">
      <c r="A40" s="17"/>
      <c r="B40" s="23" t="s">
        <v>36</v>
      </c>
      <c r="C40" s="14">
        <v>807</v>
      </c>
      <c r="D40" s="28">
        <v>3.5</v>
      </c>
      <c r="E40" s="14"/>
      <c r="F40" s="14">
        <v>800</v>
      </c>
      <c r="G40" s="31">
        <v>0.8</v>
      </c>
    </row>
    <row r="41" spans="1:10" x14ac:dyDescent="0.25">
      <c r="A41" s="17"/>
      <c r="B41" s="7" t="s">
        <v>3</v>
      </c>
      <c r="C41" s="19">
        <f>SUM(C35:C40)</f>
        <v>4540</v>
      </c>
      <c r="D41" s="28"/>
      <c r="E41" s="14"/>
      <c r="F41" s="19">
        <f>SUM(F35:F40)</f>
        <v>4511</v>
      </c>
      <c r="G41" s="31"/>
    </row>
    <row r="42" spans="1:10" x14ac:dyDescent="0.25">
      <c r="A42" s="17"/>
      <c r="B42" s="23"/>
      <c r="C42" s="14"/>
      <c r="D42" s="28"/>
      <c r="E42" s="14"/>
      <c r="F42" s="14"/>
      <c r="G42" s="31"/>
    </row>
    <row r="43" spans="1:10" x14ac:dyDescent="0.25">
      <c r="A43" s="17"/>
      <c r="B43" s="23" t="s">
        <v>37</v>
      </c>
      <c r="C43" s="16">
        <v>917</v>
      </c>
      <c r="D43" s="28">
        <v>9.5</v>
      </c>
      <c r="E43" s="14"/>
      <c r="F43" s="16">
        <v>916</v>
      </c>
      <c r="G43" s="31">
        <v>2.1</v>
      </c>
      <c r="J43" s="39"/>
    </row>
    <row r="44" spans="1:10" x14ac:dyDescent="0.25">
      <c r="A44" s="17"/>
      <c r="B44" s="23" t="s">
        <v>97</v>
      </c>
      <c r="C44" s="16">
        <v>997</v>
      </c>
      <c r="D44" s="28">
        <v>14.3</v>
      </c>
      <c r="E44" s="14"/>
      <c r="F44" s="16">
        <v>990</v>
      </c>
      <c r="G44" s="31">
        <v>3.3</v>
      </c>
    </row>
    <row r="45" spans="1:10" x14ac:dyDescent="0.25">
      <c r="A45" s="17"/>
      <c r="B45" s="23" t="s">
        <v>39</v>
      </c>
      <c r="C45" s="16">
        <v>1152</v>
      </c>
      <c r="D45" s="28">
        <v>11.5</v>
      </c>
      <c r="E45" s="14"/>
      <c r="F45" s="16">
        <v>1143</v>
      </c>
      <c r="G45" s="31">
        <v>3.1</v>
      </c>
    </row>
    <row r="46" spans="1:10" x14ac:dyDescent="0.25">
      <c r="A46" s="17"/>
      <c r="B46" s="23" t="s">
        <v>96</v>
      </c>
      <c r="C46" s="16">
        <v>1474</v>
      </c>
      <c r="D46" s="28">
        <v>5</v>
      </c>
      <c r="E46" s="14"/>
      <c r="F46" s="16">
        <v>1462</v>
      </c>
      <c r="G46" s="31">
        <v>1.2</v>
      </c>
    </row>
    <row r="47" spans="1:10" x14ac:dyDescent="0.25">
      <c r="A47" s="17"/>
      <c r="B47" s="7" t="s">
        <v>3</v>
      </c>
      <c r="C47" s="18">
        <f>SUM(C43:C46)</f>
        <v>4540</v>
      </c>
      <c r="D47" s="28"/>
      <c r="E47" s="14"/>
      <c r="F47" s="18">
        <f>SUM(F43:F46)</f>
        <v>4511</v>
      </c>
      <c r="G47" s="31"/>
    </row>
    <row r="48" spans="1:10" x14ac:dyDescent="0.25">
      <c r="A48" s="17"/>
      <c r="B48" s="23"/>
      <c r="C48" s="14"/>
      <c r="D48" s="28"/>
      <c r="E48" s="14"/>
      <c r="F48" s="14"/>
      <c r="G48" s="31"/>
      <c r="J48" s="39"/>
    </row>
    <row r="49" spans="1:10" x14ac:dyDescent="0.25">
      <c r="A49" s="15" t="s">
        <v>58</v>
      </c>
      <c r="B49" s="46" t="s">
        <v>117</v>
      </c>
      <c r="C49" s="14">
        <v>495</v>
      </c>
      <c r="D49" s="28">
        <v>9.6999999999999993</v>
      </c>
      <c r="E49" s="14"/>
      <c r="F49" s="14">
        <v>494</v>
      </c>
      <c r="G49" s="31">
        <v>2.1</v>
      </c>
    </row>
    <row r="50" spans="1:10" x14ac:dyDescent="0.25">
      <c r="A50" s="17" t="s">
        <v>59</v>
      </c>
      <c r="B50" s="46" t="s">
        <v>118</v>
      </c>
      <c r="C50" s="14">
        <v>483</v>
      </c>
      <c r="D50" s="28">
        <v>18.600000000000001</v>
      </c>
      <c r="E50" s="14"/>
      <c r="F50" s="14">
        <v>481</v>
      </c>
      <c r="G50" s="31">
        <v>3.9</v>
      </c>
    </row>
    <row r="51" spans="1:10" x14ac:dyDescent="0.25">
      <c r="A51" s="17"/>
      <c r="B51" s="46" t="s">
        <v>139</v>
      </c>
      <c r="C51" s="14">
        <v>570</v>
      </c>
      <c r="D51" s="28">
        <v>14.1</v>
      </c>
      <c r="E51" s="14"/>
      <c r="F51" s="14">
        <v>567</v>
      </c>
      <c r="G51" s="31">
        <v>3.7</v>
      </c>
    </row>
    <row r="52" spans="1:10" x14ac:dyDescent="0.25">
      <c r="A52" s="17"/>
      <c r="B52" s="46" t="s">
        <v>119</v>
      </c>
      <c r="C52" s="14">
        <v>728</v>
      </c>
      <c r="D52" s="28">
        <v>6.6</v>
      </c>
      <c r="E52" s="14"/>
      <c r="F52" s="14">
        <v>726</v>
      </c>
      <c r="G52" s="31">
        <v>1.5</v>
      </c>
      <c r="J52" s="39"/>
    </row>
    <row r="53" spans="1:10" x14ac:dyDescent="0.25">
      <c r="A53" s="17"/>
      <c r="B53" s="46" t="s">
        <v>120</v>
      </c>
      <c r="C53" s="14">
        <v>422</v>
      </c>
      <c r="D53" s="28">
        <v>9.1999999999999993</v>
      </c>
      <c r="E53" s="14"/>
      <c r="F53" s="14">
        <v>422</v>
      </c>
      <c r="G53" s="31">
        <v>2.1</v>
      </c>
    </row>
    <row r="54" spans="1:10" x14ac:dyDescent="0.25">
      <c r="A54" s="17"/>
      <c r="B54" s="46" t="s">
        <v>121</v>
      </c>
      <c r="C54" s="14">
        <v>514</v>
      </c>
      <c r="D54" s="28">
        <v>9.5</v>
      </c>
      <c r="E54" s="14"/>
      <c r="F54" s="14">
        <v>509</v>
      </c>
      <c r="G54" s="31">
        <v>2.4</v>
      </c>
    </row>
    <row r="55" spans="1:10" x14ac:dyDescent="0.25">
      <c r="A55" s="17"/>
      <c r="B55" s="46" t="s">
        <v>122</v>
      </c>
      <c r="C55" s="14">
        <v>582</v>
      </c>
      <c r="D55" s="28">
        <v>9</v>
      </c>
      <c r="E55" s="14"/>
      <c r="F55" s="14">
        <v>576</v>
      </c>
      <c r="G55" s="31">
        <v>2.5</v>
      </c>
    </row>
    <row r="56" spans="1:10" x14ac:dyDescent="0.25">
      <c r="A56" s="17"/>
      <c r="B56" s="46" t="s">
        <v>123</v>
      </c>
      <c r="C56" s="14">
        <v>746</v>
      </c>
      <c r="D56" s="28">
        <v>3.6</v>
      </c>
      <c r="E56" s="14"/>
      <c r="F56" s="14">
        <v>736</v>
      </c>
      <c r="G56" s="31">
        <v>0.8</v>
      </c>
    </row>
    <row r="57" spans="1:10" x14ac:dyDescent="0.25">
      <c r="A57" s="17"/>
      <c r="B57" s="7" t="s">
        <v>3</v>
      </c>
      <c r="C57" s="19">
        <f>SUM(C49:C56)</f>
        <v>4540</v>
      </c>
      <c r="D57" s="28"/>
      <c r="E57" s="14"/>
      <c r="F57" s="19">
        <f>SUM(F49:F56)</f>
        <v>4511</v>
      </c>
      <c r="G57" s="31"/>
    </row>
    <row r="58" spans="1:10" x14ac:dyDescent="0.25">
      <c r="A58" s="17"/>
      <c r="B58" s="23"/>
      <c r="C58" s="14"/>
      <c r="D58" s="28"/>
      <c r="E58" s="14"/>
      <c r="F58" s="14"/>
      <c r="G58" s="31"/>
      <c r="J58" s="39"/>
    </row>
    <row r="59" spans="1:10" x14ac:dyDescent="0.25">
      <c r="A59" s="15" t="s">
        <v>98</v>
      </c>
      <c r="B59" s="58" t="s">
        <v>282</v>
      </c>
      <c r="C59" s="14">
        <v>523</v>
      </c>
      <c r="D59" s="28">
        <v>5.5</v>
      </c>
      <c r="E59" s="14"/>
      <c r="F59" s="14">
        <v>517</v>
      </c>
      <c r="G59" s="31">
        <v>1.4</v>
      </c>
      <c r="J59" s="39"/>
    </row>
    <row r="60" spans="1:10" x14ac:dyDescent="0.25">
      <c r="A60" s="17" t="s">
        <v>172</v>
      </c>
      <c r="B60" s="58" t="s">
        <v>283</v>
      </c>
      <c r="C60" s="14">
        <v>1093</v>
      </c>
      <c r="D60" s="28">
        <v>10.199999999999999</v>
      </c>
      <c r="E60" s="14"/>
      <c r="F60" s="16">
        <v>1082</v>
      </c>
      <c r="G60" s="31">
        <v>2.4</v>
      </c>
    </row>
    <row r="61" spans="1:10" x14ac:dyDescent="0.25">
      <c r="A61" s="17"/>
      <c r="B61" s="58" t="s">
        <v>284</v>
      </c>
      <c r="C61" s="14">
        <v>1542</v>
      </c>
      <c r="D61" s="28">
        <v>11.7</v>
      </c>
      <c r="E61" s="14"/>
      <c r="F61" s="16">
        <v>1534</v>
      </c>
      <c r="G61" s="31">
        <v>3.1</v>
      </c>
    </row>
    <row r="62" spans="1:10" x14ac:dyDescent="0.25">
      <c r="A62" s="17"/>
      <c r="B62" s="7" t="s">
        <v>3</v>
      </c>
      <c r="C62" s="19">
        <f>SUM(C59:C61)</f>
        <v>3158</v>
      </c>
      <c r="D62" s="29"/>
      <c r="E62" s="19"/>
      <c r="F62" s="19">
        <f>SUM(F59:F61)</f>
        <v>3133</v>
      </c>
      <c r="G62" s="31"/>
    </row>
    <row r="63" spans="1:10" x14ac:dyDescent="0.25">
      <c r="A63" s="17"/>
      <c r="B63" s="23"/>
      <c r="C63" s="14"/>
      <c r="D63" s="28"/>
      <c r="E63" s="14"/>
      <c r="F63" s="14"/>
      <c r="G63" s="31"/>
    </row>
    <row r="64" spans="1:10" x14ac:dyDescent="0.25">
      <c r="A64" s="15" t="s">
        <v>51</v>
      </c>
      <c r="B64" s="23" t="s">
        <v>124</v>
      </c>
      <c r="C64" s="16">
        <v>3287</v>
      </c>
      <c r="D64" s="28">
        <v>11.3</v>
      </c>
      <c r="E64" s="14"/>
      <c r="F64" s="16">
        <v>3266</v>
      </c>
      <c r="G64" s="31">
        <v>2.7</v>
      </c>
    </row>
    <row r="65" spans="1:10" x14ac:dyDescent="0.25">
      <c r="A65" s="17" t="s">
        <v>166</v>
      </c>
      <c r="B65" s="23" t="s">
        <v>78</v>
      </c>
      <c r="C65" s="14">
        <v>206</v>
      </c>
      <c r="D65" s="28">
        <v>8.9</v>
      </c>
      <c r="E65" s="14"/>
      <c r="F65" s="14">
        <v>204</v>
      </c>
      <c r="G65" s="31">
        <v>2.2999999999999998</v>
      </c>
    </row>
    <row r="66" spans="1:10" x14ac:dyDescent="0.25">
      <c r="A66" s="17"/>
      <c r="B66" s="7" t="s">
        <v>3</v>
      </c>
      <c r="C66" s="18">
        <f>SUM(C64:C65)</f>
        <v>3493</v>
      </c>
      <c r="D66" s="29"/>
      <c r="E66" s="19"/>
      <c r="F66" s="18">
        <f>SUM(F64:F65)</f>
        <v>3470</v>
      </c>
      <c r="G66" s="31"/>
    </row>
    <row r="67" spans="1:10" x14ac:dyDescent="0.25">
      <c r="A67" s="17"/>
      <c r="B67" s="23"/>
      <c r="C67" s="14"/>
      <c r="D67" s="28"/>
      <c r="E67" s="14"/>
      <c r="F67" s="14"/>
      <c r="G67" s="31"/>
    </row>
    <row r="68" spans="1:10" x14ac:dyDescent="0.25">
      <c r="A68" s="15" t="s">
        <v>198</v>
      </c>
      <c r="B68" s="23" t="s">
        <v>79</v>
      </c>
      <c r="C68" s="16">
        <v>3752</v>
      </c>
      <c r="D68" s="28">
        <v>10.4</v>
      </c>
      <c r="E68" s="14"/>
      <c r="F68" s="16">
        <v>3733</v>
      </c>
      <c r="G68" s="31">
        <v>2.5</v>
      </c>
    </row>
    <row r="69" spans="1:10" x14ac:dyDescent="0.25">
      <c r="A69" s="17" t="s">
        <v>59</v>
      </c>
      <c r="B69" s="23" t="s">
        <v>80</v>
      </c>
      <c r="C69" s="14">
        <v>434</v>
      </c>
      <c r="D69" s="28">
        <v>8.5</v>
      </c>
      <c r="E69" s="14"/>
      <c r="F69" s="14">
        <v>430</v>
      </c>
      <c r="G69" s="31">
        <v>2</v>
      </c>
    </row>
    <row r="70" spans="1:10" x14ac:dyDescent="0.25">
      <c r="A70" s="17"/>
      <c r="B70" s="23" t="s">
        <v>81</v>
      </c>
      <c r="C70" s="14">
        <v>354</v>
      </c>
      <c r="D70" s="28">
        <v>10.5</v>
      </c>
      <c r="E70" s="14"/>
      <c r="F70" s="14">
        <v>348</v>
      </c>
      <c r="G70" s="31">
        <v>2.4</v>
      </c>
    </row>
    <row r="71" spans="1:10" x14ac:dyDescent="0.25">
      <c r="A71" s="17"/>
      <c r="B71" s="7" t="s">
        <v>3</v>
      </c>
      <c r="C71" s="18">
        <f>SUM(C68:C70)</f>
        <v>4540</v>
      </c>
      <c r="D71" s="29"/>
      <c r="E71" s="19"/>
      <c r="F71" s="18">
        <f>SUM(F68:F70)</f>
        <v>4511</v>
      </c>
      <c r="G71" s="31"/>
    </row>
    <row r="72" spans="1:10" x14ac:dyDescent="0.25">
      <c r="A72" s="17"/>
      <c r="B72" s="23"/>
      <c r="C72" s="14"/>
      <c r="D72" s="28"/>
      <c r="E72" s="14"/>
      <c r="F72" s="14"/>
      <c r="G72" s="31"/>
      <c r="J72" s="39"/>
    </row>
    <row r="73" spans="1:10" x14ac:dyDescent="0.25">
      <c r="A73" s="15" t="s">
        <v>6</v>
      </c>
      <c r="B73" s="23" t="s">
        <v>26</v>
      </c>
      <c r="C73" s="14">
        <v>1884</v>
      </c>
      <c r="D73" s="28">
        <v>8.8000000000000007</v>
      </c>
      <c r="E73" s="14"/>
      <c r="F73" s="16">
        <v>1872</v>
      </c>
      <c r="G73" s="31">
        <v>2.1</v>
      </c>
    </row>
    <row r="74" spans="1:10" x14ac:dyDescent="0.25">
      <c r="A74" s="17" t="s">
        <v>172</v>
      </c>
      <c r="B74" s="23" t="s">
        <v>27</v>
      </c>
      <c r="C74" s="14">
        <v>288</v>
      </c>
      <c r="D74" s="28">
        <v>7.8</v>
      </c>
      <c r="E74" s="14"/>
      <c r="F74" s="14">
        <v>285</v>
      </c>
      <c r="G74" s="31">
        <v>2.5</v>
      </c>
    </row>
    <row r="75" spans="1:10" x14ac:dyDescent="0.25">
      <c r="A75" s="17"/>
      <c r="B75" s="23" t="s">
        <v>28</v>
      </c>
      <c r="C75" s="14">
        <v>130</v>
      </c>
      <c r="D75" s="28">
        <v>3.7</v>
      </c>
      <c r="E75" s="14"/>
      <c r="F75" s="14">
        <v>126</v>
      </c>
      <c r="G75" s="31">
        <v>0.8</v>
      </c>
    </row>
    <row r="76" spans="1:10" x14ac:dyDescent="0.25">
      <c r="A76" s="17"/>
      <c r="B76" s="23" t="s">
        <v>29</v>
      </c>
      <c r="C76" s="14">
        <v>895</v>
      </c>
      <c r="D76" s="28">
        <v>13.8</v>
      </c>
      <c r="E76" s="14"/>
      <c r="F76" s="14">
        <v>888</v>
      </c>
      <c r="G76" s="31">
        <v>3.5</v>
      </c>
    </row>
    <row r="77" spans="1:10" x14ac:dyDescent="0.25">
      <c r="A77" s="17"/>
      <c r="B77" s="7" t="s">
        <v>3</v>
      </c>
      <c r="C77" s="19">
        <f>SUM(C73:C76)</f>
        <v>3197</v>
      </c>
      <c r="D77" s="29"/>
      <c r="E77" s="19"/>
      <c r="F77" s="18">
        <f>SUM(F73:F76)</f>
        <v>3171</v>
      </c>
      <c r="G77" s="31"/>
    </row>
    <row r="78" spans="1:10" x14ac:dyDescent="0.25">
      <c r="A78" s="17"/>
      <c r="B78" s="23"/>
      <c r="C78" s="14"/>
      <c r="D78" s="28"/>
      <c r="E78" s="14"/>
      <c r="F78" s="14"/>
      <c r="G78" s="31"/>
      <c r="J78" s="39"/>
    </row>
    <row r="79" spans="1:10" x14ac:dyDescent="0.25">
      <c r="A79" s="15" t="s">
        <v>7</v>
      </c>
      <c r="B79" s="23" t="s">
        <v>8</v>
      </c>
      <c r="C79" s="16">
        <v>1222</v>
      </c>
      <c r="D79" s="28">
        <v>10.8</v>
      </c>
      <c r="E79" s="14"/>
      <c r="F79" s="16">
        <v>1221</v>
      </c>
      <c r="G79" s="31">
        <v>2.2999999999999998</v>
      </c>
    </row>
    <row r="80" spans="1:10" x14ac:dyDescent="0.25">
      <c r="A80" s="17" t="s">
        <v>59</v>
      </c>
      <c r="B80" s="23" t="s">
        <v>173</v>
      </c>
      <c r="C80" s="14">
        <v>222</v>
      </c>
      <c r="D80" s="28">
        <v>17.399999999999999</v>
      </c>
      <c r="E80" s="14"/>
      <c r="F80" s="14">
        <v>220</v>
      </c>
      <c r="G80" s="31">
        <v>3.9</v>
      </c>
    </row>
    <row r="81" spans="1:10" x14ac:dyDescent="0.25">
      <c r="A81" s="17"/>
      <c r="B81" s="23" t="s">
        <v>178</v>
      </c>
      <c r="C81" s="14">
        <v>375</v>
      </c>
      <c r="D81" s="28">
        <v>5.3</v>
      </c>
      <c r="E81" s="14"/>
      <c r="F81" s="14">
        <v>369</v>
      </c>
      <c r="G81" s="31">
        <v>1.4</v>
      </c>
    </row>
    <row r="82" spans="1:10" x14ac:dyDescent="0.25">
      <c r="A82" s="17"/>
      <c r="B82" s="23" t="s">
        <v>33</v>
      </c>
      <c r="C82" s="16">
        <v>1397</v>
      </c>
      <c r="D82" s="28">
        <v>8.3000000000000007</v>
      </c>
      <c r="E82" s="14"/>
      <c r="F82" s="16">
        <v>1385</v>
      </c>
      <c r="G82" s="31">
        <v>1.9</v>
      </c>
      <c r="J82" s="39"/>
    </row>
    <row r="83" spans="1:10" x14ac:dyDescent="0.25">
      <c r="A83" s="17"/>
      <c r="B83" s="23" t="s">
        <v>34</v>
      </c>
      <c r="C83" s="16">
        <v>1057</v>
      </c>
      <c r="D83" s="28">
        <v>11.5</v>
      </c>
      <c r="E83" s="14"/>
      <c r="F83" s="16">
        <v>1051</v>
      </c>
      <c r="G83" s="31">
        <v>3.3</v>
      </c>
    </row>
    <row r="84" spans="1:10" x14ac:dyDescent="0.25">
      <c r="A84" s="17"/>
      <c r="B84" s="23" t="s">
        <v>82</v>
      </c>
      <c r="C84" s="14">
        <v>101</v>
      </c>
      <c r="D84" s="28">
        <v>7.7</v>
      </c>
      <c r="E84" s="14"/>
      <c r="F84" s="14">
        <v>100</v>
      </c>
      <c r="G84" s="31">
        <v>2.2000000000000002</v>
      </c>
    </row>
    <row r="85" spans="1:10" x14ac:dyDescent="0.25">
      <c r="A85" s="17"/>
      <c r="B85" s="23" t="s">
        <v>9</v>
      </c>
      <c r="C85" s="14">
        <v>166</v>
      </c>
      <c r="D85" s="28">
        <v>10.3</v>
      </c>
      <c r="E85" s="14"/>
      <c r="F85" s="14">
        <v>165</v>
      </c>
      <c r="G85" s="31">
        <v>2.1</v>
      </c>
      <c r="J85" s="39"/>
    </row>
    <row r="86" spans="1:10" x14ac:dyDescent="0.25">
      <c r="A86" s="17"/>
      <c r="B86" s="7" t="s">
        <v>3</v>
      </c>
      <c r="C86" s="18">
        <f>SUM(C79:C85)</f>
        <v>4540</v>
      </c>
      <c r="D86" s="29"/>
      <c r="E86" s="19"/>
      <c r="F86" s="18">
        <f>SUM(F79:F85)</f>
        <v>4511</v>
      </c>
      <c r="G86" s="31"/>
      <c r="J86" s="39"/>
    </row>
    <row r="87" spans="1:10" x14ac:dyDescent="0.25">
      <c r="A87" s="17"/>
      <c r="B87" s="23"/>
      <c r="C87" s="14"/>
      <c r="D87" s="28"/>
      <c r="E87" s="14"/>
      <c r="F87" s="14"/>
      <c r="G87" s="31"/>
    </row>
    <row r="88" spans="1:10" x14ac:dyDescent="0.25">
      <c r="A88" s="15" t="s">
        <v>10</v>
      </c>
      <c r="B88" s="23" t="s">
        <v>175</v>
      </c>
      <c r="C88" s="14"/>
      <c r="D88" s="28"/>
      <c r="E88" s="14"/>
      <c r="F88" s="14"/>
      <c r="G88" s="31"/>
    </row>
    <row r="89" spans="1:10" x14ac:dyDescent="0.25">
      <c r="A89" s="15" t="s">
        <v>12</v>
      </c>
      <c r="B89" s="23" t="s">
        <v>83</v>
      </c>
      <c r="C89" s="14"/>
      <c r="D89" s="28"/>
      <c r="E89" s="14"/>
      <c r="F89" s="14"/>
      <c r="G89" s="31"/>
    </row>
    <row r="90" spans="1:10" x14ac:dyDescent="0.25">
      <c r="A90" s="17" t="s">
        <v>48</v>
      </c>
      <c r="B90" s="23" t="s">
        <v>84</v>
      </c>
      <c r="C90" s="16"/>
      <c r="D90" s="28"/>
      <c r="E90" s="14"/>
      <c r="F90" s="16"/>
      <c r="G90" s="31"/>
      <c r="J90" s="39"/>
    </row>
    <row r="91" spans="1:10" x14ac:dyDescent="0.25">
      <c r="A91" s="17"/>
      <c r="B91" s="23" t="s">
        <v>13</v>
      </c>
      <c r="C91" s="14"/>
      <c r="D91" s="28"/>
      <c r="E91" s="14"/>
      <c r="F91" s="14"/>
      <c r="G91" s="31"/>
    </row>
    <row r="92" spans="1:10" x14ac:dyDescent="0.25">
      <c r="A92" s="17"/>
      <c r="B92" s="23" t="s">
        <v>14</v>
      </c>
      <c r="C92" s="14"/>
      <c r="D92" s="28"/>
      <c r="E92" s="14"/>
      <c r="F92" s="14"/>
      <c r="G92" s="31"/>
      <c r="J92" s="39"/>
    </row>
    <row r="93" spans="1:10" x14ac:dyDescent="0.25">
      <c r="A93" s="17"/>
      <c r="B93" s="23" t="s">
        <v>22</v>
      </c>
      <c r="C93" s="14"/>
      <c r="D93" s="28"/>
      <c r="E93" s="14"/>
      <c r="F93" s="14"/>
      <c r="G93" s="31"/>
    </row>
    <row r="94" spans="1:10" x14ac:dyDescent="0.25">
      <c r="A94" s="17"/>
      <c r="B94" s="23" t="s">
        <v>85</v>
      </c>
      <c r="C94" s="14"/>
      <c r="D94" s="28"/>
      <c r="E94" s="14"/>
      <c r="F94" s="14"/>
      <c r="G94" s="31"/>
      <c r="J94" s="39"/>
    </row>
    <row r="95" spans="1:10" x14ac:dyDescent="0.25">
      <c r="A95" s="17"/>
      <c r="B95" s="7" t="s">
        <v>3</v>
      </c>
      <c r="C95" s="19"/>
      <c r="D95" s="29"/>
      <c r="E95" s="19"/>
      <c r="F95" s="19"/>
      <c r="G95" s="31"/>
      <c r="J95" s="39"/>
    </row>
    <row r="96" spans="1:10" x14ac:dyDescent="0.25">
      <c r="A96" s="17"/>
      <c r="B96" s="7"/>
      <c r="C96" s="19"/>
      <c r="D96" s="29"/>
      <c r="E96" s="19"/>
      <c r="F96" s="19"/>
      <c r="G96" s="31"/>
    </row>
    <row r="97" spans="1:10" x14ac:dyDescent="0.25">
      <c r="A97" s="15" t="s">
        <v>15</v>
      </c>
      <c r="B97" s="23" t="s">
        <v>86</v>
      </c>
      <c r="C97" s="16">
        <v>2445</v>
      </c>
      <c r="D97" s="28">
        <v>10.3</v>
      </c>
      <c r="E97" s="14"/>
      <c r="F97" s="16">
        <v>2424</v>
      </c>
      <c r="G97" s="31">
        <v>2.5</v>
      </c>
      <c r="J97" s="39"/>
    </row>
    <row r="98" spans="1:10" x14ac:dyDescent="0.25">
      <c r="A98" s="17" t="s">
        <v>59</v>
      </c>
      <c r="B98" s="23" t="s">
        <v>87</v>
      </c>
      <c r="C98" s="14">
        <v>762</v>
      </c>
      <c r="D98" s="28">
        <v>10.8</v>
      </c>
      <c r="E98" s="14"/>
      <c r="F98" s="14">
        <v>759</v>
      </c>
      <c r="G98" s="31">
        <v>2.4</v>
      </c>
      <c r="J98" s="39"/>
    </row>
    <row r="99" spans="1:10" x14ac:dyDescent="0.25">
      <c r="A99" s="17"/>
      <c r="B99" s="23" t="s">
        <v>88</v>
      </c>
      <c r="C99" s="16">
        <v>1333</v>
      </c>
      <c r="D99" s="28">
        <v>9.6999999999999993</v>
      </c>
      <c r="E99" s="14"/>
      <c r="F99" s="16">
        <v>1328</v>
      </c>
      <c r="G99" s="31">
        <v>2.2999999999999998</v>
      </c>
    </row>
    <row r="100" spans="1:10" x14ac:dyDescent="0.25">
      <c r="A100" s="17"/>
      <c r="B100" s="7" t="s">
        <v>3</v>
      </c>
      <c r="C100" s="18">
        <f>SUM(C97:C99)</f>
        <v>4540</v>
      </c>
      <c r="D100" s="29"/>
      <c r="E100" s="19"/>
      <c r="F100" s="18">
        <f>SUM(F97:F99)</f>
        <v>4511</v>
      </c>
      <c r="G100" s="31"/>
    </row>
    <row r="101" spans="1:10" ht="18.75" x14ac:dyDescent="0.25">
      <c r="A101" s="3" t="s">
        <v>62</v>
      </c>
      <c r="B101" s="4"/>
      <c r="C101" s="5"/>
      <c r="D101" s="6"/>
      <c r="E101" s="6"/>
      <c r="F101" s="9"/>
      <c r="G101" s="33"/>
    </row>
    <row r="102" spans="1:10" x14ac:dyDescent="0.25">
      <c r="A102" s="17"/>
      <c r="B102" s="23"/>
      <c r="C102" s="14"/>
      <c r="D102" s="28"/>
      <c r="E102" s="14"/>
      <c r="F102" s="14"/>
      <c r="G102" s="31"/>
    </row>
    <row r="103" spans="1:10" x14ac:dyDescent="0.25">
      <c r="A103" s="15" t="s">
        <v>35</v>
      </c>
      <c r="B103" s="23" t="s">
        <v>89</v>
      </c>
      <c r="C103" s="16">
        <v>1418</v>
      </c>
      <c r="D103" s="28">
        <v>7.9</v>
      </c>
      <c r="E103" s="14"/>
      <c r="F103" s="16">
        <v>1402</v>
      </c>
      <c r="G103" s="31">
        <v>2.7</v>
      </c>
      <c r="J103" s="39"/>
    </row>
    <row r="104" spans="1:10" x14ac:dyDescent="0.25">
      <c r="A104" s="17" t="s">
        <v>59</v>
      </c>
      <c r="B104" s="23" t="s">
        <v>90</v>
      </c>
      <c r="C104" s="16">
        <v>3122</v>
      </c>
      <c r="D104" s="28">
        <v>11.3</v>
      </c>
      <c r="E104" s="14"/>
      <c r="F104" s="16">
        <v>3109</v>
      </c>
      <c r="G104" s="31">
        <v>2.2999999999999998</v>
      </c>
      <c r="J104" s="39"/>
    </row>
    <row r="105" spans="1:10" x14ac:dyDescent="0.25">
      <c r="A105" s="17"/>
      <c r="B105" s="7" t="s">
        <v>3</v>
      </c>
      <c r="C105" s="18">
        <f>SUM(C103:C104)</f>
        <v>4540</v>
      </c>
      <c r="D105" s="29"/>
      <c r="E105" s="19"/>
      <c r="F105" s="18">
        <f>SUM(F103:F104)</f>
        <v>4511</v>
      </c>
      <c r="G105" s="31"/>
    </row>
    <row r="106" spans="1:10" x14ac:dyDescent="0.25">
      <c r="A106" s="17"/>
      <c r="B106" s="23"/>
      <c r="C106" s="16"/>
      <c r="D106" s="28"/>
      <c r="E106" s="14"/>
      <c r="F106" s="16"/>
      <c r="G106" s="31"/>
    </row>
    <row r="107" spans="1:10" x14ac:dyDescent="0.25">
      <c r="A107" s="15" t="s">
        <v>16</v>
      </c>
      <c r="B107" s="23" t="s">
        <v>17</v>
      </c>
      <c r="C107" s="16">
        <v>1505</v>
      </c>
      <c r="D107" s="28">
        <v>9.3000000000000007</v>
      </c>
      <c r="E107" s="14"/>
      <c r="F107" s="16">
        <v>1498</v>
      </c>
      <c r="G107" s="31">
        <v>1.9</v>
      </c>
    </row>
    <row r="108" spans="1:10" x14ac:dyDescent="0.25">
      <c r="A108" s="17" t="s">
        <v>59</v>
      </c>
      <c r="B108" s="23" t="s">
        <v>18</v>
      </c>
      <c r="C108" s="16">
        <v>2536</v>
      </c>
      <c r="D108" s="28">
        <v>10.8</v>
      </c>
      <c r="E108" s="14"/>
      <c r="F108" s="16">
        <v>2519</v>
      </c>
      <c r="G108" s="31">
        <v>2.7</v>
      </c>
    </row>
    <row r="109" spans="1:10" x14ac:dyDescent="0.25">
      <c r="A109" s="17"/>
      <c r="B109" s="23" t="s">
        <v>19</v>
      </c>
      <c r="C109" s="14">
        <v>435</v>
      </c>
      <c r="D109" s="28">
        <v>9.9</v>
      </c>
      <c r="E109" s="14"/>
      <c r="F109" s="14">
        <v>432</v>
      </c>
      <c r="G109" s="31">
        <v>2.8</v>
      </c>
      <c r="J109" s="39"/>
    </row>
    <row r="110" spans="1:10" x14ac:dyDescent="0.25">
      <c r="A110" s="17"/>
      <c r="B110" s="23" t="s">
        <v>20</v>
      </c>
      <c r="C110" s="14">
        <v>64</v>
      </c>
      <c r="D110" s="28" t="s">
        <v>236</v>
      </c>
      <c r="E110" s="14"/>
      <c r="F110" s="14">
        <v>62</v>
      </c>
      <c r="G110" s="31" t="s">
        <v>237</v>
      </c>
      <c r="J110" s="39"/>
    </row>
    <row r="111" spans="1:10" x14ac:dyDescent="0.25">
      <c r="A111" s="17"/>
      <c r="B111" s="7" t="s">
        <v>3</v>
      </c>
      <c r="C111" s="18">
        <f>SUM(C107:C110)</f>
        <v>4540</v>
      </c>
      <c r="D111" s="29"/>
      <c r="E111" s="19"/>
      <c r="F111" s="18">
        <f>SUM(F107:F110)</f>
        <v>4511</v>
      </c>
      <c r="G111" s="31"/>
    </row>
    <row r="112" spans="1:10" x14ac:dyDescent="0.25">
      <c r="A112" s="17"/>
      <c r="B112" s="7"/>
      <c r="C112" s="14"/>
      <c r="D112" s="28"/>
      <c r="E112" s="14"/>
      <c r="F112" s="14"/>
      <c r="G112" s="31"/>
    </row>
    <row r="113" spans="1:10" x14ac:dyDescent="0.25">
      <c r="A113" s="15" t="s">
        <v>55</v>
      </c>
      <c r="B113" s="23" t="s">
        <v>30</v>
      </c>
      <c r="C113" s="16">
        <v>1198</v>
      </c>
      <c r="D113" s="28">
        <v>10.1</v>
      </c>
      <c r="E113" s="14"/>
      <c r="F113" s="16">
        <v>1190</v>
      </c>
      <c r="G113" s="31">
        <v>2.8</v>
      </c>
    </row>
    <row r="114" spans="1:10" x14ac:dyDescent="0.25">
      <c r="A114" s="17" t="s">
        <v>166</v>
      </c>
      <c r="B114" s="23" t="s">
        <v>31</v>
      </c>
      <c r="C114" s="16">
        <v>3341</v>
      </c>
      <c r="D114" s="28">
        <v>10.3</v>
      </c>
      <c r="E114" s="14"/>
      <c r="F114" s="16">
        <v>3320</v>
      </c>
      <c r="G114" s="31">
        <v>2.2999999999999998</v>
      </c>
    </row>
    <row r="115" spans="1:10" x14ac:dyDescent="0.25">
      <c r="A115" s="17"/>
      <c r="B115" s="7" t="s">
        <v>3</v>
      </c>
      <c r="C115" s="18">
        <f>SUM(C113:C114)</f>
        <v>4539</v>
      </c>
      <c r="D115" s="29"/>
      <c r="E115" s="19"/>
      <c r="F115" s="18">
        <f>SUM(F113:F114)</f>
        <v>4510</v>
      </c>
      <c r="G115" s="31"/>
    </row>
    <row r="116" spans="1:10" x14ac:dyDescent="0.25">
      <c r="A116" s="17"/>
      <c r="B116" s="23"/>
      <c r="C116" s="14"/>
      <c r="D116" s="28"/>
      <c r="E116" s="14"/>
      <c r="F116" s="14"/>
      <c r="G116" s="31"/>
    </row>
    <row r="117" spans="1:10" x14ac:dyDescent="0.25">
      <c r="A117" s="15" t="s">
        <v>55</v>
      </c>
      <c r="B117" s="23" t="s">
        <v>56</v>
      </c>
      <c r="C117" s="14">
        <v>136</v>
      </c>
      <c r="D117" s="28">
        <v>1.4</v>
      </c>
      <c r="E117" s="14"/>
      <c r="F117" s="14">
        <v>134</v>
      </c>
      <c r="G117" s="31">
        <v>0.5</v>
      </c>
      <c r="J117" s="39"/>
    </row>
    <row r="118" spans="1:10" x14ac:dyDescent="0.25">
      <c r="A118" s="15" t="s">
        <v>52</v>
      </c>
      <c r="B118" s="23" t="s">
        <v>57</v>
      </c>
      <c r="C118" s="16">
        <v>1007</v>
      </c>
      <c r="D118" s="28">
        <v>11.6</v>
      </c>
      <c r="E118" s="14"/>
      <c r="F118" s="16">
        <v>1001</v>
      </c>
      <c r="G118" s="31">
        <v>3.2</v>
      </c>
    </row>
    <row r="119" spans="1:10" x14ac:dyDescent="0.25">
      <c r="A119" s="17" t="s">
        <v>166</v>
      </c>
      <c r="B119" s="23" t="s">
        <v>54</v>
      </c>
      <c r="C119" s="14">
        <v>55</v>
      </c>
      <c r="D119" s="28" t="s">
        <v>234</v>
      </c>
      <c r="E119" s="14"/>
      <c r="F119" s="14">
        <v>51</v>
      </c>
      <c r="G119" s="31" t="s">
        <v>235</v>
      </c>
    </row>
    <row r="120" spans="1:10" x14ac:dyDescent="0.25">
      <c r="A120" s="17"/>
      <c r="B120" s="23" t="s">
        <v>21</v>
      </c>
      <c r="C120" s="16">
        <v>2843</v>
      </c>
      <c r="D120" s="28">
        <v>11.4</v>
      </c>
      <c r="E120" s="14"/>
      <c r="F120" s="16">
        <v>2827</v>
      </c>
      <c r="G120" s="31">
        <v>2.5</v>
      </c>
    </row>
    <row r="121" spans="1:10" x14ac:dyDescent="0.25">
      <c r="A121" s="17"/>
      <c r="B121" s="7" t="s">
        <v>3</v>
      </c>
      <c r="C121" s="19">
        <f>SUM(C117:C120)</f>
        <v>4041</v>
      </c>
      <c r="D121" s="29"/>
      <c r="E121" s="19"/>
      <c r="F121" s="19">
        <f>SUM(F117:F120)</f>
        <v>4013</v>
      </c>
      <c r="G121" s="31"/>
    </row>
    <row r="122" spans="1:10" x14ac:dyDescent="0.25">
      <c r="A122" s="17"/>
      <c r="B122" s="23"/>
      <c r="C122" s="14"/>
      <c r="D122" s="28"/>
      <c r="E122" s="14"/>
      <c r="F122" s="14"/>
      <c r="G122" s="31"/>
    </row>
    <row r="123" spans="1:10" x14ac:dyDescent="0.25">
      <c r="A123" s="15" t="s">
        <v>23</v>
      </c>
      <c r="B123" s="23" t="s">
        <v>24</v>
      </c>
      <c r="C123" s="16">
        <v>2757</v>
      </c>
      <c r="D123" s="28">
        <v>10.199999999999999</v>
      </c>
      <c r="E123" s="14"/>
      <c r="F123" s="16">
        <v>2747</v>
      </c>
      <c r="G123" s="31">
        <v>2.2000000000000002</v>
      </c>
      <c r="J123" s="39"/>
    </row>
    <row r="124" spans="1:10" x14ac:dyDescent="0.25">
      <c r="A124" s="17" t="s">
        <v>59</v>
      </c>
      <c r="B124" s="23" t="s">
        <v>167</v>
      </c>
      <c r="C124" s="16">
        <v>1753</v>
      </c>
      <c r="D124" s="28">
        <v>10.1</v>
      </c>
      <c r="E124" s="14"/>
      <c r="F124" s="16">
        <v>1734</v>
      </c>
      <c r="G124" s="31">
        <v>2.8</v>
      </c>
    </row>
    <row r="125" spans="1:10" x14ac:dyDescent="0.25">
      <c r="A125" s="17"/>
      <c r="B125" s="7" t="s">
        <v>3</v>
      </c>
      <c r="C125" s="18">
        <f>SUM(C123:C124)</f>
        <v>4510</v>
      </c>
      <c r="D125" s="29"/>
      <c r="E125" s="19"/>
      <c r="F125" s="18">
        <f>SUM(F123:F124)</f>
        <v>4481</v>
      </c>
      <c r="G125" s="31"/>
    </row>
    <row r="126" spans="1:10" x14ac:dyDescent="0.25">
      <c r="A126" s="17"/>
      <c r="B126" s="7"/>
      <c r="C126" s="14"/>
      <c r="D126" s="28"/>
      <c r="E126" s="14"/>
      <c r="F126" s="14"/>
      <c r="G126" s="31"/>
    </row>
    <row r="127" spans="1:10" x14ac:dyDescent="0.25">
      <c r="A127" s="15" t="s">
        <v>25</v>
      </c>
      <c r="B127" s="23" t="s">
        <v>91</v>
      </c>
      <c r="C127" s="16">
        <v>1369</v>
      </c>
      <c r="D127" s="28">
        <v>11.1</v>
      </c>
      <c r="E127" s="14"/>
      <c r="F127" s="16">
        <v>1355</v>
      </c>
      <c r="G127" s="31">
        <v>3.1</v>
      </c>
      <c r="J127" s="39"/>
    </row>
    <row r="128" spans="1:10" x14ac:dyDescent="0.25">
      <c r="A128" s="17" t="s">
        <v>59</v>
      </c>
      <c r="B128" s="23" t="s">
        <v>92</v>
      </c>
      <c r="C128" s="14">
        <v>384</v>
      </c>
      <c r="D128" s="28">
        <v>6.5</v>
      </c>
      <c r="E128" s="14"/>
      <c r="F128" s="14">
        <v>379</v>
      </c>
      <c r="G128" s="31">
        <v>1.6</v>
      </c>
    </row>
    <row r="129" spans="1:10" x14ac:dyDescent="0.25">
      <c r="A129" s="17"/>
      <c r="B129" s="7" t="s">
        <v>3</v>
      </c>
      <c r="C129" s="18">
        <f>SUM(C127:C128)</f>
        <v>1753</v>
      </c>
      <c r="D129" s="29"/>
      <c r="E129" s="19"/>
      <c r="F129" s="18">
        <f>SUM(F127:F128)</f>
        <v>1734</v>
      </c>
      <c r="G129" s="31"/>
    </row>
    <row r="130" spans="1:10" x14ac:dyDescent="0.25">
      <c r="A130" s="17"/>
      <c r="B130" s="23"/>
      <c r="C130" s="19"/>
      <c r="D130" s="29"/>
      <c r="E130" s="19"/>
      <c r="F130" s="19"/>
      <c r="G130" s="31"/>
    </row>
    <row r="131" spans="1:10" x14ac:dyDescent="0.25">
      <c r="A131" s="55" t="s">
        <v>99</v>
      </c>
      <c r="B131" s="56" t="s">
        <v>150</v>
      </c>
      <c r="C131" s="14">
        <v>346</v>
      </c>
      <c r="D131" s="28">
        <v>16.600000000000001</v>
      </c>
      <c r="E131" s="14"/>
      <c r="F131" s="14">
        <v>341</v>
      </c>
      <c r="G131" s="31">
        <v>5.0999999999999996</v>
      </c>
    </row>
    <row r="132" spans="1:10" x14ac:dyDescent="0.25">
      <c r="A132" s="57" t="s">
        <v>166</v>
      </c>
      <c r="B132" s="56" t="s">
        <v>151</v>
      </c>
      <c r="C132" s="16">
        <v>3694</v>
      </c>
      <c r="D132" s="28">
        <v>10.4</v>
      </c>
      <c r="E132" s="14"/>
      <c r="F132" s="16">
        <v>3671</v>
      </c>
      <c r="G132" s="31">
        <v>2.4</v>
      </c>
    </row>
    <row r="133" spans="1:10" x14ac:dyDescent="0.25">
      <c r="A133" s="17"/>
      <c r="B133" s="7" t="s">
        <v>3</v>
      </c>
      <c r="C133" s="19">
        <f>SUM(C131:C132)</f>
        <v>4040</v>
      </c>
      <c r="D133" s="29"/>
      <c r="E133" s="19"/>
      <c r="F133" s="19">
        <f>SUM(F131:F132)</f>
        <v>4012</v>
      </c>
      <c r="G133" s="31"/>
      <c r="J133" s="39"/>
    </row>
    <row r="134" spans="1:10" x14ac:dyDescent="0.25">
      <c r="A134" s="17"/>
      <c r="B134" s="23"/>
      <c r="C134" s="14"/>
      <c r="D134" s="28"/>
      <c r="E134" s="14"/>
      <c r="F134" s="14"/>
      <c r="G134" s="31"/>
    </row>
    <row r="135" spans="1:10" x14ac:dyDescent="0.25">
      <c r="A135" s="15" t="s">
        <v>50</v>
      </c>
      <c r="B135" s="23" t="s">
        <v>30</v>
      </c>
      <c r="C135" s="14">
        <v>191</v>
      </c>
      <c r="D135" s="28">
        <v>3.2</v>
      </c>
      <c r="E135" s="14"/>
      <c r="F135" s="14">
        <v>185</v>
      </c>
      <c r="G135" s="31">
        <v>1.4</v>
      </c>
    </row>
    <row r="136" spans="1:10" x14ac:dyDescent="0.25">
      <c r="A136" s="17" t="s">
        <v>166</v>
      </c>
      <c r="B136" s="23" t="s">
        <v>31</v>
      </c>
      <c r="C136" s="16">
        <v>3850</v>
      </c>
      <c r="D136" s="28">
        <v>11.4</v>
      </c>
      <c r="E136" s="14"/>
      <c r="F136" s="16">
        <v>3828</v>
      </c>
      <c r="G136" s="31">
        <v>2.7</v>
      </c>
    </row>
    <row r="137" spans="1:10" x14ac:dyDescent="0.25">
      <c r="A137" s="17"/>
      <c r="B137" s="23"/>
      <c r="C137" s="16"/>
      <c r="D137" s="28"/>
      <c r="E137" s="14"/>
      <c r="F137" s="16"/>
      <c r="G137" s="31"/>
    </row>
    <row r="138" spans="1:10" x14ac:dyDescent="0.25">
      <c r="A138" s="15" t="s">
        <v>42</v>
      </c>
      <c r="B138" s="23" t="s">
        <v>43</v>
      </c>
      <c r="C138" s="54">
        <v>113</v>
      </c>
      <c r="D138" s="100">
        <v>1.2</v>
      </c>
      <c r="E138" s="14"/>
      <c r="F138" s="54">
        <v>109</v>
      </c>
      <c r="G138" s="31">
        <v>0.6</v>
      </c>
    </row>
    <row r="139" spans="1:10" x14ac:dyDescent="0.25">
      <c r="A139" s="17" t="s">
        <v>166</v>
      </c>
      <c r="B139" s="23" t="s">
        <v>274</v>
      </c>
      <c r="C139" s="113" t="s">
        <v>241</v>
      </c>
      <c r="D139" s="100" t="s">
        <v>189</v>
      </c>
      <c r="E139" s="14"/>
      <c r="F139" s="113" t="s">
        <v>241</v>
      </c>
      <c r="G139" s="31" t="s">
        <v>189</v>
      </c>
    </row>
    <row r="140" spans="1:10" x14ac:dyDescent="0.25">
      <c r="A140" s="17"/>
      <c r="B140" s="23" t="s">
        <v>45</v>
      </c>
      <c r="C140" s="54">
        <v>55</v>
      </c>
      <c r="D140" s="100" t="s">
        <v>278</v>
      </c>
      <c r="E140" s="14"/>
      <c r="F140" s="54">
        <v>53</v>
      </c>
      <c r="G140" s="106" t="s">
        <v>277</v>
      </c>
    </row>
    <row r="141" spans="1:10" ht="15.75" thickBot="1" x14ac:dyDescent="0.3">
      <c r="A141" s="49"/>
      <c r="B141" s="49"/>
      <c r="C141" s="49"/>
      <c r="D141" s="49"/>
      <c r="E141" s="49"/>
      <c r="F141" s="49"/>
      <c r="G141" s="49"/>
      <c r="H141" s="41"/>
      <c r="J141" s="39"/>
    </row>
    <row r="143" spans="1:10" x14ac:dyDescent="0.25">
      <c r="J143" s="39"/>
    </row>
    <row r="145" spans="10:10" x14ac:dyDescent="0.25">
      <c r="J145" s="39"/>
    </row>
    <row r="146" spans="10:10" x14ac:dyDescent="0.25">
      <c r="J146" s="39"/>
    </row>
    <row r="148" spans="10:10" x14ac:dyDescent="0.25">
      <c r="J148" s="39"/>
    </row>
    <row r="149" spans="10:10" x14ac:dyDescent="0.25">
      <c r="J149" s="39"/>
    </row>
    <row r="154" spans="10:10" x14ac:dyDescent="0.25">
      <c r="J154" s="39"/>
    </row>
    <row r="155" spans="10:10" x14ac:dyDescent="0.25">
      <c r="J155" s="39"/>
    </row>
    <row r="158" spans="10:10" x14ac:dyDescent="0.25">
      <c r="J158" s="39"/>
    </row>
  </sheetData>
  <mergeCells count="2">
    <mergeCell ref="C8:D8"/>
    <mergeCell ref="F8:G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FF868-FD3A-4C35-B7D5-4088AA03AE0C}">
  <dimension ref="A1:G143"/>
  <sheetViews>
    <sheetView workbookViewId="0">
      <selection activeCell="D14" sqref="D14:G14"/>
    </sheetView>
  </sheetViews>
  <sheetFormatPr defaultRowHeight="15" x14ac:dyDescent="0.25"/>
  <cols>
    <col min="1" max="1" width="24.5703125" customWidth="1"/>
    <col min="2" max="2" width="49.85546875" customWidth="1"/>
    <col min="3" max="3" width="10" customWidth="1"/>
    <col min="4" max="4" width="18.42578125" customWidth="1"/>
    <col min="5" max="5" width="5.140625" customWidth="1"/>
    <col min="6" max="6" width="10" customWidth="1"/>
    <col min="7" max="7" width="15.42578125" customWidth="1"/>
  </cols>
  <sheetData>
    <row r="1" spans="1:7" ht="21" x14ac:dyDescent="0.35">
      <c r="A1" s="1" t="s">
        <v>285</v>
      </c>
    </row>
    <row r="2" spans="1:7" x14ac:dyDescent="0.25">
      <c r="A2" s="36" t="s">
        <v>102</v>
      </c>
    </row>
    <row r="3" spans="1:7" x14ac:dyDescent="0.25">
      <c r="A3" s="2" t="s">
        <v>60</v>
      </c>
    </row>
    <row r="4" spans="1:7" x14ac:dyDescent="0.25">
      <c r="A4" s="37" t="s">
        <v>103</v>
      </c>
    </row>
    <row r="5" spans="1:7" x14ac:dyDescent="0.25">
      <c r="A5" s="37" t="s">
        <v>104</v>
      </c>
      <c r="G5" s="38"/>
    </row>
    <row r="6" spans="1:7" x14ac:dyDescent="0.25">
      <c r="A6" s="37" t="s">
        <v>240</v>
      </c>
      <c r="G6" s="38"/>
    </row>
    <row r="7" spans="1:7" ht="15.75" thickBot="1" x14ac:dyDescent="0.3">
      <c r="A7" s="37" t="s">
        <v>272</v>
      </c>
    </row>
    <row r="8" spans="1:7" ht="18.75" x14ac:dyDescent="0.3">
      <c r="A8" s="12"/>
      <c r="B8" s="22"/>
      <c r="C8" s="130" t="s">
        <v>100</v>
      </c>
      <c r="D8" s="130"/>
      <c r="E8" s="13"/>
      <c r="F8" s="130" t="s">
        <v>101</v>
      </c>
      <c r="G8" s="131"/>
    </row>
    <row r="9" spans="1:7" ht="48" thickBot="1" x14ac:dyDescent="0.3">
      <c r="A9" s="24" t="s">
        <v>0</v>
      </c>
      <c r="B9" s="25"/>
      <c r="C9" s="26" t="s">
        <v>1</v>
      </c>
      <c r="D9" s="26" t="s">
        <v>94</v>
      </c>
      <c r="E9" s="26"/>
      <c r="F9" s="26" t="s">
        <v>1</v>
      </c>
      <c r="G9" s="27" t="s">
        <v>93</v>
      </c>
    </row>
    <row r="10" spans="1:7" ht="18.75" x14ac:dyDescent="0.3">
      <c r="A10" s="35" t="s">
        <v>61</v>
      </c>
      <c r="B10" s="34"/>
      <c r="C10" s="10"/>
      <c r="D10" s="10"/>
      <c r="E10" s="10"/>
      <c r="F10" s="10"/>
      <c r="G10" s="11"/>
    </row>
    <row r="11" spans="1:7" x14ac:dyDescent="0.25">
      <c r="A11" s="15" t="s">
        <v>95</v>
      </c>
      <c r="B11" s="23" t="s">
        <v>41</v>
      </c>
      <c r="C11" s="16">
        <v>4912</v>
      </c>
      <c r="D11" s="28">
        <v>11.7</v>
      </c>
      <c r="E11" s="14"/>
      <c r="F11" s="16">
        <v>5077</v>
      </c>
      <c r="G11" s="31">
        <v>3.1</v>
      </c>
    </row>
    <row r="12" spans="1:7" x14ac:dyDescent="0.25">
      <c r="A12" s="17"/>
      <c r="B12" s="23" t="s">
        <v>40</v>
      </c>
      <c r="C12" s="16">
        <v>4363</v>
      </c>
      <c r="D12" s="28">
        <v>12.4</v>
      </c>
      <c r="E12" s="14"/>
      <c r="F12" s="16">
        <v>4359</v>
      </c>
      <c r="G12" s="31">
        <v>3.2</v>
      </c>
    </row>
    <row r="13" spans="1:7" x14ac:dyDescent="0.25">
      <c r="A13" s="17"/>
      <c r="B13" s="23" t="s">
        <v>38</v>
      </c>
      <c r="C13" s="16">
        <v>3884</v>
      </c>
      <c r="D13" s="28">
        <v>11.5</v>
      </c>
      <c r="E13" s="14"/>
      <c r="F13" s="16">
        <v>3766</v>
      </c>
      <c r="G13" s="31">
        <v>3</v>
      </c>
    </row>
    <row r="14" spans="1:7" x14ac:dyDescent="0.25">
      <c r="A14" s="17"/>
      <c r="B14" s="23" t="s">
        <v>73</v>
      </c>
      <c r="C14" s="16">
        <v>3429</v>
      </c>
      <c r="D14" s="28">
        <v>10.4</v>
      </c>
      <c r="E14" s="14"/>
      <c r="F14" s="16">
        <v>3301</v>
      </c>
      <c r="G14" s="31">
        <v>2.8</v>
      </c>
    </row>
    <row r="15" spans="1:7" x14ac:dyDescent="0.25">
      <c r="A15" s="17"/>
      <c r="B15" s="23"/>
      <c r="C15" s="14"/>
      <c r="D15" s="28"/>
      <c r="E15" s="14"/>
      <c r="F15" s="14"/>
      <c r="G15" s="31"/>
    </row>
    <row r="16" spans="1:7" x14ac:dyDescent="0.25">
      <c r="A16" s="15" t="s">
        <v>2</v>
      </c>
      <c r="B16" s="23" t="s">
        <v>46</v>
      </c>
      <c r="C16" s="16">
        <v>2442</v>
      </c>
      <c r="D16" s="28">
        <v>14.4</v>
      </c>
      <c r="E16" s="14"/>
      <c r="F16" s="16">
        <v>2536</v>
      </c>
      <c r="G16" s="31">
        <v>3.4</v>
      </c>
    </row>
    <row r="17" spans="1:7" x14ac:dyDescent="0.25">
      <c r="A17" s="17"/>
      <c r="B17" s="23" t="s">
        <v>47</v>
      </c>
      <c r="C17" s="16">
        <v>2470</v>
      </c>
      <c r="D17" s="28">
        <v>9</v>
      </c>
      <c r="E17" s="14"/>
      <c r="F17" s="16">
        <v>2540</v>
      </c>
      <c r="G17" s="31">
        <v>2.6</v>
      </c>
    </row>
    <row r="18" spans="1:7" x14ac:dyDescent="0.25">
      <c r="A18" s="17"/>
      <c r="B18" s="7" t="s">
        <v>3</v>
      </c>
      <c r="C18" s="18">
        <f>SUM(C16:C17)</f>
        <v>4912</v>
      </c>
      <c r="D18" s="28"/>
      <c r="E18" s="14"/>
      <c r="F18" s="18">
        <f>SUM(F16:F17)</f>
        <v>5076</v>
      </c>
      <c r="G18" s="31"/>
    </row>
    <row r="19" spans="1:7" x14ac:dyDescent="0.25">
      <c r="A19" s="17"/>
      <c r="B19" s="23"/>
      <c r="C19" s="18"/>
      <c r="D19" s="28"/>
      <c r="E19" s="14"/>
      <c r="F19" s="14"/>
      <c r="G19" s="31"/>
    </row>
    <row r="20" spans="1:7" x14ac:dyDescent="0.25">
      <c r="A20" s="15" t="s">
        <v>4</v>
      </c>
      <c r="B20" s="23" t="s">
        <v>63</v>
      </c>
      <c r="C20" s="14">
        <v>549</v>
      </c>
      <c r="D20" s="28">
        <v>6.6</v>
      </c>
      <c r="E20" s="14"/>
      <c r="F20" s="14">
        <v>718</v>
      </c>
      <c r="G20" s="31">
        <v>1.9</v>
      </c>
    </row>
    <row r="21" spans="1:7" x14ac:dyDescent="0.25">
      <c r="A21" s="17"/>
      <c r="B21" s="23" t="s">
        <v>64</v>
      </c>
      <c r="C21" s="14">
        <v>479</v>
      </c>
      <c r="D21" s="28">
        <v>18.899999999999999</v>
      </c>
      <c r="E21" s="14"/>
      <c r="F21" s="14">
        <v>593</v>
      </c>
      <c r="G21" s="31">
        <v>4</v>
      </c>
    </row>
    <row r="22" spans="1:7" x14ac:dyDescent="0.25">
      <c r="A22" s="17"/>
      <c r="B22" s="23" t="s">
        <v>65</v>
      </c>
      <c r="C22" s="16">
        <v>3153</v>
      </c>
      <c r="D22" s="28">
        <v>13</v>
      </c>
      <c r="E22" s="14"/>
      <c r="F22" s="16">
        <v>3089</v>
      </c>
      <c r="G22" s="31">
        <v>3.5</v>
      </c>
    </row>
    <row r="23" spans="1:7" x14ac:dyDescent="0.25">
      <c r="A23" s="17"/>
      <c r="B23" s="23" t="s">
        <v>66</v>
      </c>
      <c r="C23" s="14">
        <v>731</v>
      </c>
      <c r="D23" s="28">
        <v>3.8</v>
      </c>
      <c r="E23" s="14"/>
      <c r="F23" s="14">
        <v>677</v>
      </c>
      <c r="G23" s="31">
        <v>0.9</v>
      </c>
    </row>
    <row r="24" spans="1:7" x14ac:dyDescent="0.25">
      <c r="A24" s="17"/>
      <c r="B24" s="7" t="s">
        <v>3</v>
      </c>
      <c r="C24" s="19">
        <f>SUM(C20:C23)</f>
        <v>4912</v>
      </c>
      <c r="D24" s="28"/>
      <c r="E24" s="14"/>
      <c r="F24" s="19">
        <f>SUM(F20:F23)</f>
        <v>5077</v>
      </c>
      <c r="G24" s="31"/>
    </row>
    <row r="25" spans="1:7" x14ac:dyDescent="0.25">
      <c r="A25" s="17"/>
      <c r="B25" s="23"/>
      <c r="C25" s="14"/>
      <c r="D25" s="28"/>
      <c r="E25" s="14"/>
      <c r="F25" s="14"/>
      <c r="G25" s="31"/>
    </row>
    <row r="26" spans="1:7" x14ac:dyDescent="0.25">
      <c r="A26" s="17"/>
      <c r="B26" s="23" t="s">
        <v>67</v>
      </c>
      <c r="C26" s="14">
        <v>549</v>
      </c>
      <c r="D26" s="28">
        <v>6.6</v>
      </c>
      <c r="E26" s="14"/>
      <c r="F26" s="14">
        <v>718</v>
      </c>
      <c r="G26" s="31">
        <v>1.9</v>
      </c>
    </row>
    <row r="27" spans="1:7" x14ac:dyDescent="0.25">
      <c r="A27" s="17"/>
      <c r="B27" s="23" t="s">
        <v>68</v>
      </c>
      <c r="C27" s="14">
        <v>608</v>
      </c>
      <c r="D27" s="28">
        <v>19.899999999999999</v>
      </c>
      <c r="E27" s="14"/>
      <c r="F27" s="14">
        <v>735</v>
      </c>
      <c r="G27" s="31">
        <v>3.9</v>
      </c>
    </row>
    <row r="28" spans="1:7" x14ac:dyDescent="0.25">
      <c r="A28" s="17"/>
      <c r="B28" s="23" t="s">
        <v>69</v>
      </c>
      <c r="C28" s="16">
        <v>1037</v>
      </c>
      <c r="D28" s="28">
        <v>15.7</v>
      </c>
      <c r="E28" s="14"/>
      <c r="F28" s="16">
        <v>1032</v>
      </c>
      <c r="G28" s="31">
        <v>4.0999999999999996</v>
      </c>
    </row>
    <row r="29" spans="1:7" x14ac:dyDescent="0.25">
      <c r="A29" s="17"/>
      <c r="B29" s="23" t="s">
        <v>70</v>
      </c>
      <c r="C29" s="16">
        <v>1344</v>
      </c>
      <c r="D29" s="28">
        <v>12.4</v>
      </c>
      <c r="E29" s="14"/>
      <c r="F29" s="16">
        <v>1292</v>
      </c>
      <c r="G29" s="31">
        <v>3.7</v>
      </c>
    </row>
    <row r="30" spans="1:7" x14ac:dyDescent="0.25">
      <c r="A30" s="17"/>
      <c r="B30" s="23" t="s">
        <v>71</v>
      </c>
      <c r="C30" s="14">
        <v>643</v>
      </c>
      <c r="D30" s="28">
        <v>6.5</v>
      </c>
      <c r="E30" s="14"/>
      <c r="F30" s="14">
        <v>623</v>
      </c>
      <c r="G30" s="31">
        <v>1.6</v>
      </c>
    </row>
    <row r="31" spans="1:7" x14ac:dyDescent="0.25">
      <c r="A31" s="17"/>
      <c r="B31" s="23" t="s">
        <v>72</v>
      </c>
      <c r="C31" s="14">
        <v>648</v>
      </c>
      <c r="D31" s="28">
        <v>4</v>
      </c>
      <c r="E31" s="14"/>
      <c r="F31" s="14">
        <v>606</v>
      </c>
      <c r="G31" s="31">
        <v>0.9</v>
      </c>
    </row>
    <row r="32" spans="1:7" x14ac:dyDescent="0.25">
      <c r="A32" s="17"/>
      <c r="B32" s="23" t="s">
        <v>5</v>
      </c>
      <c r="C32" s="14">
        <v>83</v>
      </c>
      <c r="D32" s="28" t="s">
        <v>214</v>
      </c>
      <c r="E32" s="14"/>
      <c r="F32" s="14">
        <v>71</v>
      </c>
      <c r="G32" s="31" t="s">
        <v>215</v>
      </c>
    </row>
    <row r="33" spans="1:7" x14ac:dyDescent="0.25">
      <c r="A33" s="17"/>
      <c r="B33" s="7" t="s">
        <v>3</v>
      </c>
      <c r="C33" s="19">
        <f>SUM(C26:C32)</f>
        <v>4912</v>
      </c>
      <c r="D33" s="28"/>
      <c r="E33" s="14"/>
      <c r="F33" s="19">
        <f>SUM(F26:F32)</f>
        <v>5077</v>
      </c>
      <c r="G33" s="31"/>
    </row>
    <row r="34" spans="1:7" x14ac:dyDescent="0.25">
      <c r="A34" s="17"/>
      <c r="B34" s="23"/>
      <c r="C34" s="19"/>
      <c r="D34" s="28"/>
      <c r="E34" s="14"/>
      <c r="F34" s="19"/>
      <c r="G34" s="31"/>
    </row>
    <row r="35" spans="1:7" x14ac:dyDescent="0.25">
      <c r="A35" s="17"/>
      <c r="B35" s="23" t="s">
        <v>67</v>
      </c>
      <c r="C35" s="14">
        <v>549</v>
      </c>
      <c r="D35" s="28">
        <v>6.6</v>
      </c>
      <c r="E35" s="14"/>
      <c r="F35" s="14">
        <v>718</v>
      </c>
      <c r="G35" s="31">
        <v>1.9</v>
      </c>
    </row>
    <row r="36" spans="1:7" x14ac:dyDescent="0.25">
      <c r="A36" s="17"/>
      <c r="B36" s="23" t="s">
        <v>74</v>
      </c>
      <c r="C36" s="14">
        <v>479</v>
      </c>
      <c r="D36" s="28">
        <v>18.899999999999999</v>
      </c>
      <c r="E36" s="14"/>
      <c r="F36" s="14">
        <v>593</v>
      </c>
      <c r="G36" s="31">
        <v>4</v>
      </c>
    </row>
    <row r="37" spans="1:7" x14ac:dyDescent="0.25">
      <c r="A37" s="17"/>
      <c r="B37" s="23" t="s">
        <v>75</v>
      </c>
      <c r="C37" s="14">
        <v>816</v>
      </c>
      <c r="D37" s="28">
        <v>17.2</v>
      </c>
      <c r="E37" s="14"/>
      <c r="F37" s="14">
        <v>828</v>
      </c>
      <c r="G37" s="31">
        <v>3.8</v>
      </c>
    </row>
    <row r="38" spans="1:7" x14ac:dyDescent="0.25">
      <c r="A38" s="17"/>
      <c r="B38" s="23" t="s">
        <v>76</v>
      </c>
      <c r="C38" s="16">
        <v>1322</v>
      </c>
      <c r="D38" s="28">
        <v>13</v>
      </c>
      <c r="E38" s="14"/>
      <c r="F38" s="16">
        <v>1282</v>
      </c>
      <c r="G38" s="31">
        <v>4.2</v>
      </c>
    </row>
    <row r="39" spans="1:7" x14ac:dyDescent="0.25">
      <c r="A39" s="17"/>
      <c r="B39" s="23" t="s">
        <v>77</v>
      </c>
      <c r="C39" s="16">
        <v>1015</v>
      </c>
      <c r="D39" s="28">
        <v>8.8000000000000007</v>
      </c>
      <c r="E39" s="14"/>
      <c r="F39" s="14">
        <v>979</v>
      </c>
      <c r="G39" s="31">
        <v>2.2000000000000002</v>
      </c>
    </row>
    <row r="40" spans="1:7" x14ac:dyDescent="0.25">
      <c r="A40" s="17"/>
      <c r="B40" s="23" t="s">
        <v>36</v>
      </c>
      <c r="C40" s="14">
        <v>731</v>
      </c>
      <c r="D40" s="28">
        <v>3.8</v>
      </c>
      <c r="E40" s="14"/>
      <c r="F40" s="14">
        <v>677</v>
      </c>
      <c r="G40" s="31">
        <v>0.9</v>
      </c>
    </row>
    <row r="41" spans="1:7" x14ac:dyDescent="0.25">
      <c r="A41" s="17"/>
      <c r="B41" s="7" t="s">
        <v>3</v>
      </c>
      <c r="C41" s="19">
        <f>SUM(C35:C40)</f>
        <v>4912</v>
      </c>
      <c r="D41" s="28"/>
      <c r="E41" s="14"/>
      <c r="F41" s="19">
        <f>SUM(F35:F40)</f>
        <v>5077</v>
      </c>
      <c r="G41" s="31"/>
    </row>
    <row r="42" spans="1:7" x14ac:dyDescent="0.25">
      <c r="A42" s="17"/>
      <c r="B42" s="23"/>
      <c r="C42" s="14"/>
      <c r="D42" s="28"/>
      <c r="E42" s="14"/>
      <c r="F42" s="14"/>
      <c r="G42" s="31"/>
    </row>
    <row r="43" spans="1:7" x14ac:dyDescent="0.25">
      <c r="A43" s="17"/>
      <c r="B43" s="23" t="s">
        <v>37</v>
      </c>
      <c r="C43" s="16">
        <v>1028</v>
      </c>
      <c r="D43" s="28">
        <v>12.5</v>
      </c>
      <c r="E43" s="14"/>
      <c r="F43" s="16">
        <v>1311</v>
      </c>
      <c r="G43" s="31">
        <v>3.2</v>
      </c>
    </row>
    <row r="44" spans="1:7" x14ac:dyDescent="0.25">
      <c r="A44" s="17"/>
      <c r="B44" s="23" t="s">
        <v>97</v>
      </c>
      <c r="C44" s="16">
        <v>1166</v>
      </c>
      <c r="D44" s="28">
        <v>16.5</v>
      </c>
      <c r="E44" s="14"/>
      <c r="F44" s="16">
        <v>1174</v>
      </c>
      <c r="G44" s="31">
        <v>4</v>
      </c>
    </row>
    <row r="45" spans="1:7" x14ac:dyDescent="0.25">
      <c r="A45" s="17"/>
      <c r="B45" s="23" t="s">
        <v>39</v>
      </c>
      <c r="C45" s="16">
        <v>1344</v>
      </c>
      <c r="D45" s="28">
        <v>12.4</v>
      </c>
      <c r="E45" s="14"/>
      <c r="F45" s="16">
        <v>1292</v>
      </c>
      <c r="G45" s="31">
        <v>3.7</v>
      </c>
    </row>
    <row r="46" spans="1:7" x14ac:dyDescent="0.25">
      <c r="A46" s="17"/>
      <c r="B46" s="23" t="s">
        <v>96</v>
      </c>
      <c r="C46" s="16">
        <v>1374</v>
      </c>
      <c r="D46" s="28">
        <v>5.0999999999999996</v>
      </c>
      <c r="E46" s="14"/>
      <c r="F46" s="16">
        <v>1300</v>
      </c>
      <c r="G46" s="31">
        <v>1.2</v>
      </c>
    </row>
    <row r="47" spans="1:7" x14ac:dyDescent="0.25">
      <c r="A47" s="17"/>
      <c r="B47" s="7" t="s">
        <v>3</v>
      </c>
      <c r="C47" s="18">
        <f>SUM(C43:C46)</f>
        <v>4912</v>
      </c>
      <c r="D47" s="28"/>
      <c r="E47" s="14"/>
      <c r="F47" s="18">
        <f>SUM(F43:F46)</f>
        <v>5077</v>
      </c>
      <c r="G47" s="31"/>
    </row>
    <row r="48" spans="1:7" x14ac:dyDescent="0.25">
      <c r="A48" s="17"/>
      <c r="B48" s="23"/>
      <c r="C48" s="14"/>
      <c r="D48" s="28"/>
      <c r="E48" s="14"/>
      <c r="F48" s="14"/>
      <c r="G48" s="31"/>
    </row>
    <row r="49" spans="1:7" x14ac:dyDescent="0.25">
      <c r="A49" s="15" t="s">
        <v>58</v>
      </c>
      <c r="B49" s="23" t="s">
        <v>117</v>
      </c>
      <c r="C49" s="14">
        <v>540</v>
      </c>
      <c r="D49" s="28">
        <v>12.8</v>
      </c>
      <c r="E49" s="14"/>
      <c r="F49" s="14">
        <v>678</v>
      </c>
      <c r="G49" s="106">
        <v>3</v>
      </c>
    </row>
    <row r="50" spans="1:7" x14ac:dyDescent="0.25">
      <c r="A50" s="17" t="s">
        <v>59</v>
      </c>
      <c r="B50" s="23" t="s">
        <v>118</v>
      </c>
      <c r="C50" s="14">
        <v>561</v>
      </c>
      <c r="D50" s="28">
        <v>23.3</v>
      </c>
      <c r="E50" s="14"/>
      <c r="F50" s="14">
        <v>573</v>
      </c>
      <c r="G50" s="31">
        <v>4.8</v>
      </c>
    </row>
    <row r="51" spans="1:7" x14ac:dyDescent="0.25">
      <c r="A51" s="17"/>
      <c r="B51" s="23" t="s">
        <v>139</v>
      </c>
      <c r="C51" s="14">
        <v>671</v>
      </c>
      <c r="D51" s="99">
        <v>14</v>
      </c>
      <c r="E51" s="14"/>
      <c r="F51" s="14">
        <v>657</v>
      </c>
      <c r="G51" s="31">
        <v>4.2</v>
      </c>
    </row>
    <row r="52" spans="1:7" x14ac:dyDescent="0.25">
      <c r="A52" s="17"/>
      <c r="B52" s="23" t="s">
        <v>119</v>
      </c>
      <c r="C52" s="14">
        <v>670</v>
      </c>
      <c r="D52" s="99">
        <v>6</v>
      </c>
      <c r="E52" s="14"/>
      <c r="F52" s="14">
        <v>628</v>
      </c>
      <c r="G52" s="31">
        <v>1.3</v>
      </c>
    </row>
    <row r="53" spans="1:7" x14ac:dyDescent="0.25">
      <c r="A53" s="17"/>
      <c r="B53" s="23" t="s">
        <v>120</v>
      </c>
      <c r="C53" s="14">
        <v>488</v>
      </c>
      <c r="D53" s="28">
        <v>12.1</v>
      </c>
      <c r="E53" s="14"/>
      <c r="F53" s="14">
        <v>632</v>
      </c>
      <c r="G53" s="31">
        <v>3.4</v>
      </c>
    </row>
    <row r="54" spans="1:7" x14ac:dyDescent="0.25">
      <c r="A54" s="17"/>
      <c r="B54" s="23" t="s">
        <v>121</v>
      </c>
      <c r="C54" s="14">
        <v>605</v>
      </c>
      <c r="D54" s="28">
        <v>9.6</v>
      </c>
      <c r="E54" s="14"/>
      <c r="F54" s="14">
        <v>601</v>
      </c>
      <c r="G54" s="31">
        <v>2.7</v>
      </c>
    </row>
    <row r="55" spans="1:7" x14ac:dyDescent="0.25">
      <c r="A55" s="17"/>
      <c r="B55" s="23" t="s">
        <v>122</v>
      </c>
      <c r="C55" s="14">
        <v>673</v>
      </c>
      <c r="D55" s="28">
        <v>10.7</v>
      </c>
      <c r="E55" s="14"/>
      <c r="F55" s="14">
        <v>635</v>
      </c>
      <c r="G55" s="31">
        <v>3.2</v>
      </c>
    </row>
    <row r="56" spans="1:7" x14ac:dyDescent="0.25">
      <c r="A56" s="17"/>
      <c r="B56" s="23" t="s">
        <v>123</v>
      </c>
      <c r="C56" s="14">
        <v>704</v>
      </c>
      <c r="D56" s="28">
        <v>4.2</v>
      </c>
      <c r="E56" s="14"/>
      <c r="F56" s="14">
        <v>672</v>
      </c>
      <c r="G56" s="31">
        <v>1.1000000000000001</v>
      </c>
    </row>
    <row r="57" spans="1:7" x14ac:dyDescent="0.25">
      <c r="A57" s="17"/>
      <c r="B57" s="7" t="s">
        <v>3</v>
      </c>
      <c r="C57" s="19">
        <f>SUM(C49:C56)</f>
        <v>4912</v>
      </c>
      <c r="D57" s="28"/>
      <c r="E57" s="14"/>
      <c r="F57" s="19">
        <f>SUM(F49:F56)</f>
        <v>5076</v>
      </c>
      <c r="G57" s="31"/>
    </row>
    <row r="58" spans="1:7" x14ac:dyDescent="0.25">
      <c r="A58" s="17"/>
      <c r="B58" s="23"/>
      <c r="C58" s="14"/>
      <c r="D58" s="28"/>
      <c r="E58" s="14"/>
      <c r="F58" s="14"/>
      <c r="G58" s="31"/>
    </row>
    <row r="59" spans="1:7" x14ac:dyDescent="0.25">
      <c r="A59" s="15" t="s">
        <v>98</v>
      </c>
      <c r="B59" s="58" t="s">
        <v>282</v>
      </c>
      <c r="C59" s="14">
        <v>552</v>
      </c>
      <c r="D59" s="28">
        <v>5</v>
      </c>
      <c r="E59" s="14"/>
      <c r="F59" s="14">
        <v>527</v>
      </c>
      <c r="G59" s="31">
        <v>1.2</v>
      </c>
    </row>
    <row r="60" spans="1:7" x14ac:dyDescent="0.25">
      <c r="A60" s="17" t="s">
        <v>172</v>
      </c>
      <c r="B60" s="58" t="s">
        <v>283</v>
      </c>
      <c r="C60" s="14">
        <v>1270</v>
      </c>
      <c r="D60" s="28">
        <v>10.1</v>
      </c>
      <c r="E60" s="14"/>
      <c r="F60" s="16">
        <v>1232</v>
      </c>
      <c r="G60" s="31">
        <v>2.6</v>
      </c>
    </row>
    <row r="61" spans="1:7" x14ac:dyDescent="0.25">
      <c r="A61" s="17"/>
      <c r="B61" s="58" t="s">
        <v>284</v>
      </c>
      <c r="C61" s="14">
        <v>1572</v>
      </c>
      <c r="D61" s="28">
        <v>12.4</v>
      </c>
      <c r="E61" s="14"/>
      <c r="F61" s="16">
        <v>1507</v>
      </c>
      <c r="G61" s="31">
        <v>3.6</v>
      </c>
    </row>
    <row r="62" spans="1:7" x14ac:dyDescent="0.25">
      <c r="A62" s="17"/>
      <c r="B62" s="23"/>
      <c r="C62" s="19">
        <f>SUM(C59:C61)</f>
        <v>3394</v>
      </c>
      <c r="D62" s="29"/>
      <c r="E62" s="19"/>
      <c r="F62" s="19">
        <f>SUM(F59:F61)</f>
        <v>3266</v>
      </c>
      <c r="G62" s="31"/>
    </row>
    <row r="63" spans="1:7" x14ac:dyDescent="0.25">
      <c r="A63" s="17"/>
      <c r="B63" s="23"/>
      <c r="C63" s="14"/>
      <c r="D63" s="28"/>
      <c r="E63" s="14"/>
      <c r="F63" s="14"/>
      <c r="G63" s="31"/>
    </row>
    <row r="64" spans="1:7" x14ac:dyDescent="0.25">
      <c r="A64" s="15" t="s">
        <v>51</v>
      </c>
      <c r="B64" s="23" t="s">
        <v>124</v>
      </c>
      <c r="C64" s="16">
        <v>3587</v>
      </c>
      <c r="D64" s="28">
        <v>12.4</v>
      </c>
      <c r="E64" s="14"/>
      <c r="F64" s="16">
        <v>3517</v>
      </c>
      <c r="G64" s="31">
        <v>3.2</v>
      </c>
    </row>
    <row r="65" spans="1:7" x14ac:dyDescent="0.25">
      <c r="A65" s="17" t="s">
        <v>166</v>
      </c>
      <c r="B65" s="23" t="s">
        <v>78</v>
      </c>
      <c r="C65" s="14">
        <v>227</v>
      </c>
      <c r="D65" s="28">
        <v>10.199999999999999</v>
      </c>
      <c r="E65" s="14"/>
      <c r="F65" s="14">
        <v>231</v>
      </c>
      <c r="G65" s="31">
        <v>2.5</v>
      </c>
    </row>
    <row r="66" spans="1:7" x14ac:dyDescent="0.25">
      <c r="A66" s="17"/>
      <c r="B66" s="7" t="s">
        <v>3</v>
      </c>
      <c r="C66" s="18">
        <f>SUM(C64:C65)</f>
        <v>3814</v>
      </c>
      <c r="D66" s="29"/>
      <c r="E66" s="19"/>
      <c r="F66" s="18">
        <f>SUM(F64:F65)</f>
        <v>3748</v>
      </c>
      <c r="G66" s="31"/>
    </row>
    <row r="67" spans="1:7" x14ac:dyDescent="0.25">
      <c r="A67" s="17"/>
      <c r="B67" s="23"/>
      <c r="C67" s="14"/>
      <c r="D67" s="28"/>
      <c r="E67" s="14"/>
      <c r="F67" s="14"/>
      <c r="G67" s="31"/>
    </row>
    <row r="68" spans="1:7" x14ac:dyDescent="0.25">
      <c r="A68" s="15" t="s">
        <v>198</v>
      </c>
      <c r="B68" s="23" t="s">
        <v>79</v>
      </c>
      <c r="C68" s="16">
        <v>4031</v>
      </c>
      <c r="D68" s="28">
        <v>11.4</v>
      </c>
      <c r="E68" s="14"/>
      <c r="F68" s="16">
        <v>4112</v>
      </c>
      <c r="G68" s="31">
        <v>2.8</v>
      </c>
    </row>
    <row r="69" spans="1:7" x14ac:dyDescent="0.25">
      <c r="A69" s="17" t="s">
        <v>59</v>
      </c>
      <c r="B69" s="23" t="s">
        <v>80</v>
      </c>
      <c r="C69" s="14">
        <v>424</v>
      </c>
      <c r="D69" s="28">
        <v>13.8</v>
      </c>
      <c r="E69" s="14"/>
      <c r="F69" s="14">
        <v>437</v>
      </c>
      <c r="G69" s="31">
        <v>4.4000000000000004</v>
      </c>
    </row>
    <row r="70" spans="1:7" x14ac:dyDescent="0.25">
      <c r="A70" s="17"/>
      <c r="B70" s="23" t="s">
        <v>81</v>
      </c>
      <c r="C70" s="14">
        <v>457</v>
      </c>
      <c r="D70" s="28">
        <v>12.1</v>
      </c>
      <c r="E70" s="14"/>
      <c r="F70" s="14">
        <v>528</v>
      </c>
      <c r="G70" s="31">
        <v>3.8</v>
      </c>
    </row>
    <row r="71" spans="1:7" x14ac:dyDescent="0.25">
      <c r="A71" s="17"/>
      <c r="B71" s="7" t="s">
        <v>3</v>
      </c>
      <c r="C71" s="18">
        <f>SUM(C68:C70)</f>
        <v>4912</v>
      </c>
      <c r="D71" s="29"/>
      <c r="E71" s="19"/>
      <c r="F71" s="18">
        <f>SUM(F68:F70)</f>
        <v>5077</v>
      </c>
      <c r="G71" s="31"/>
    </row>
    <row r="72" spans="1:7" x14ac:dyDescent="0.25">
      <c r="A72" s="17"/>
      <c r="B72" s="23"/>
      <c r="C72" s="14"/>
      <c r="D72" s="28"/>
      <c r="E72" s="14"/>
      <c r="F72" s="14"/>
      <c r="G72" s="31"/>
    </row>
    <row r="73" spans="1:7" x14ac:dyDescent="0.25">
      <c r="A73" s="15" t="s">
        <v>6</v>
      </c>
      <c r="B73" s="23" t="s">
        <v>26</v>
      </c>
      <c r="C73" s="14">
        <v>1994</v>
      </c>
      <c r="D73" s="28">
        <v>9.1999999999999993</v>
      </c>
      <c r="E73" s="14"/>
      <c r="F73" s="16">
        <v>1920</v>
      </c>
      <c r="G73" s="31">
        <v>2.5</v>
      </c>
    </row>
    <row r="74" spans="1:7" x14ac:dyDescent="0.25">
      <c r="A74" s="17" t="s">
        <v>172</v>
      </c>
      <c r="B74" s="23" t="s">
        <v>27</v>
      </c>
      <c r="C74" s="14">
        <v>292</v>
      </c>
      <c r="D74" s="28">
        <v>10.5</v>
      </c>
      <c r="E74" s="14"/>
      <c r="F74" s="14">
        <v>285</v>
      </c>
      <c r="G74" s="31">
        <v>2.8</v>
      </c>
    </row>
    <row r="75" spans="1:7" x14ac:dyDescent="0.25">
      <c r="A75" s="17"/>
      <c r="B75" s="23" t="s">
        <v>28</v>
      </c>
      <c r="C75" s="14">
        <v>153</v>
      </c>
      <c r="D75" s="28">
        <v>2.2999999999999998</v>
      </c>
      <c r="E75" s="14"/>
      <c r="F75" s="14">
        <v>133</v>
      </c>
      <c r="G75" s="31">
        <v>0.6</v>
      </c>
    </row>
    <row r="76" spans="1:7" x14ac:dyDescent="0.25">
      <c r="A76" s="17"/>
      <c r="B76" s="23" t="s">
        <v>29</v>
      </c>
      <c r="C76" s="14">
        <v>989</v>
      </c>
      <c r="D76" s="28">
        <v>13.6</v>
      </c>
      <c r="E76" s="14"/>
      <c r="F76" s="14">
        <v>962</v>
      </c>
      <c r="G76" s="31">
        <v>3.7</v>
      </c>
    </row>
    <row r="77" spans="1:7" x14ac:dyDescent="0.25">
      <c r="A77" s="17"/>
      <c r="B77" s="7" t="s">
        <v>3</v>
      </c>
      <c r="C77" s="19">
        <f>SUM(C73:C76)</f>
        <v>3428</v>
      </c>
      <c r="D77" s="29"/>
      <c r="E77" s="19"/>
      <c r="F77" s="18">
        <f>SUM(F73:F76)</f>
        <v>3300</v>
      </c>
      <c r="G77" s="31"/>
    </row>
    <row r="78" spans="1:7" x14ac:dyDescent="0.25">
      <c r="A78" s="17"/>
      <c r="B78" s="23"/>
      <c r="C78" s="14"/>
      <c r="D78" s="28"/>
      <c r="E78" s="14"/>
      <c r="F78" s="14"/>
      <c r="G78" s="31"/>
    </row>
    <row r="79" spans="1:7" x14ac:dyDescent="0.25">
      <c r="A79" s="15" t="s">
        <v>7</v>
      </c>
      <c r="B79" s="23" t="s">
        <v>8</v>
      </c>
      <c r="C79" s="16">
        <v>1350</v>
      </c>
      <c r="D79" s="28">
        <v>15.1</v>
      </c>
      <c r="E79" s="14"/>
      <c r="F79" s="16">
        <v>1636</v>
      </c>
      <c r="G79" s="31">
        <v>3.5</v>
      </c>
    </row>
    <row r="80" spans="1:7" x14ac:dyDescent="0.25">
      <c r="A80" s="17" t="s">
        <v>59</v>
      </c>
      <c r="B80" s="23" t="s">
        <v>173</v>
      </c>
      <c r="C80" s="14">
        <v>244</v>
      </c>
      <c r="D80" s="28">
        <v>15.7</v>
      </c>
      <c r="E80" s="14"/>
      <c r="F80" s="14">
        <v>240</v>
      </c>
      <c r="G80" s="31">
        <v>4.5</v>
      </c>
    </row>
    <row r="81" spans="1:7" x14ac:dyDescent="0.25">
      <c r="A81" s="17"/>
      <c r="B81" s="23" t="s">
        <v>178</v>
      </c>
      <c r="C81" s="14">
        <v>407</v>
      </c>
      <c r="D81" s="28">
        <v>7.9</v>
      </c>
      <c r="E81" s="14"/>
      <c r="F81" s="14">
        <v>376</v>
      </c>
      <c r="G81" s="31">
        <v>2.1</v>
      </c>
    </row>
    <row r="82" spans="1:7" x14ac:dyDescent="0.25">
      <c r="A82" s="17"/>
      <c r="B82" s="23" t="s">
        <v>33</v>
      </c>
      <c r="C82" s="16">
        <v>1333</v>
      </c>
      <c r="D82" s="28">
        <v>8.6</v>
      </c>
      <c r="E82" s="14"/>
      <c r="F82" s="16">
        <v>1268</v>
      </c>
      <c r="G82" s="31">
        <v>2.1</v>
      </c>
    </row>
    <row r="83" spans="1:7" x14ac:dyDescent="0.25">
      <c r="A83" s="17"/>
      <c r="B83" s="23" t="s">
        <v>34</v>
      </c>
      <c r="C83" s="16">
        <v>1264</v>
      </c>
      <c r="D83" s="28">
        <v>11.1</v>
      </c>
      <c r="E83" s="14"/>
      <c r="F83" s="16">
        <v>1237</v>
      </c>
      <c r="G83" s="31">
        <v>3.5</v>
      </c>
    </row>
    <row r="84" spans="1:7" x14ac:dyDescent="0.25">
      <c r="A84" s="17"/>
      <c r="B84" s="23" t="s">
        <v>82</v>
      </c>
      <c r="C84" s="14">
        <v>133</v>
      </c>
      <c r="D84" s="28">
        <v>6.3</v>
      </c>
      <c r="E84" s="14"/>
      <c r="F84" s="14">
        <v>127</v>
      </c>
      <c r="G84" s="31">
        <v>1.3</v>
      </c>
    </row>
    <row r="85" spans="1:7" x14ac:dyDescent="0.25">
      <c r="A85" s="17"/>
      <c r="B85" s="23" t="s">
        <v>9</v>
      </c>
      <c r="C85" s="14">
        <v>181</v>
      </c>
      <c r="D85" s="28">
        <v>16.7</v>
      </c>
      <c r="E85" s="14"/>
      <c r="F85" s="14">
        <v>193</v>
      </c>
      <c r="G85" s="31">
        <v>3.7</v>
      </c>
    </row>
    <row r="86" spans="1:7" x14ac:dyDescent="0.25">
      <c r="A86" s="17"/>
      <c r="B86" s="7" t="s">
        <v>3</v>
      </c>
      <c r="C86" s="18">
        <f>SUM(C79:C85)</f>
        <v>4912</v>
      </c>
      <c r="D86" s="29"/>
      <c r="E86" s="19"/>
      <c r="F86" s="18">
        <f>SUM(F79:F85)</f>
        <v>5077</v>
      </c>
      <c r="G86" s="31"/>
    </row>
    <row r="87" spans="1:7" x14ac:dyDescent="0.25">
      <c r="A87" s="17"/>
      <c r="B87" s="23"/>
      <c r="C87" s="14"/>
      <c r="D87" s="28"/>
      <c r="E87" s="14"/>
      <c r="F87" s="14"/>
      <c r="G87" s="31"/>
    </row>
    <row r="88" spans="1:7" x14ac:dyDescent="0.25">
      <c r="A88" s="15" t="s">
        <v>10</v>
      </c>
      <c r="B88" s="23" t="s">
        <v>175</v>
      </c>
      <c r="C88" s="14">
        <v>109</v>
      </c>
      <c r="D88" s="28">
        <v>11.6</v>
      </c>
      <c r="E88" s="14"/>
      <c r="F88" s="14">
        <v>102</v>
      </c>
      <c r="G88" s="31">
        <v>3.6</v>
      </c>
    </row>
    <row r="89" spans="1:7" x14ac:dyDescent="0.25">
      <c r="A89" s="15" t="s">
        <v>12</v>
      </c>
      <c r="B89" s="23" t="s">
        <v>180</v>
      </c>
      <c r="C89" s="14">
        <v>725</v>
      </c>
      <c r="D89" s="28">
        <v>9.8000000000000007</v>
      </c>
      <c r="E89" s="14"/>
      <c r="F89" s="14">
        <v>707</v>
      </c>
      <c r="G89" s="31">
        <v>2.7</v>
      </c>
    </row>
    <row r="90" spans="1:7" x14ac:dyDescent="0.25">
      <c r="A90" s="17" t="s">
        <v>48</v>
      </c>
      <c r="B90" s="23" t="s">
        <v>179</v>
      </c>
      <c r="C90" s="16">
        <v>1780</v>
      </c>
      <c r="D90" s="28">
        <v>12.8</v>
      </c>
      <c r="E90" s="14"/>
      <c r="F90" s="16">
        <v>1738</v>
      </c>
      <c r="G90" s="31">
        <v>3.6</v>
      </c>
    </row>
    <row r="91" spans="1:7" x14ac:dyDescent="0.25">
      <c r="A91" s="17"/>
      <c r="B91" s="23" t="s">
        <v>13</v>
      </c>
      <c r="C91" s="14">
        <v>702</v>
      </c>
      <c r="D91" s="28">
        <v>4.2</v>
      </c>
      <c r="E91" s="14"/>
      <c r="F91" s="14">
        <v>658</v>
      </c>
      <c r="G91" s="31">
        <v>0.9</v>
      </c>
    </row>
    <row r="92" spans="1:7" x14ac:dyDescent="0.25">
      <c r="A92" s="17"/>
      <c r="B92" s="23" t="s">
        <v>14</v>
      </c>
      <c r="C92" s="14">
        <v>128</v>
      </c>
      <c r="D92" s="28">
        <v>11.3</v>
      </c>
      <c r="E92" s="14"/>
      <c r="F92" s="14">
        <v>120</v>
      </c>
      <c r="G92" s="31">
        <v>3.2</v>
      </c>
    </row>
    <row r="93" spans="1:7" x14ac:dyDescent="0.25">
      <c r="A93" s="17"/>
      <c r="B93" s="23" t="s">
        <v>22</v>
      </c>
      <c r="C93" s="14">
        <v>545</v>
      </c>
      <c r="D93" s="28">
        <v>19.3</v>
      </c>
      <c r="E93" s="14"/>
      <c r="F93" s="14">
        <v>610</v>
      </c>
      <c r="G93" s="31">
        <v>4</v>
      </c>
    </row>
    <row r="94" spans="1:7" x14ac:dyDescent="0.25">
      <c r="A94" s="17"/>
      <c r="B94" s="23" t="s">
        <v>273</v>
      </c>
      <c r="C94" s="110">
        <v>43</v>
      </c>
      <c r="D94" s="28" t="s">
        <v>189</v>
      </c>
      <c r="E94" s="14"/>
      <c r="F94" s="110">
        <v>45</v>
      </c>
      <c r="G94" s="31" t="s">
        <v>189</v>
      </c>
    </row>
    <row r="95" spans="1:7" x14ac:dyDescent="0.25">
      <c r="A95" s="17"/>
      <c r="B95" s="7" t="s">
        <v>3</v>
      </c>
      <c r="C95" s="19">
        <f>SUM(C88:C94)</f>
        <v>4032</v>
      </c>
      <c r="D95" s="29"/>
      <c r="E95" s="19"/>
      <c r="F95" s="19">
        <f>SUM(F88:F94)</f>
        <v>3980</v>
      </c>
      <c r="G95" s="31"/>
    </row>
    <row r="96" spans="1:7" x14ac:dyDescent="0.25">
      <c r="A96" s="17"/>
      <c r="B96" s="7"/>
      <c r="C96" s="19"/>
      <c r="D96" s="29"/>
      <c r="E96" s="19"/>
      <c r="F96" s="19"/>
      <c r="G96" s="31"/>
    </row>
    <row r="97" spans="1:7" x14ac:dyDescent="0.25">
      <c r="A97" s="15" t="s">
        <v>15</v>
      </c>
      <c r="B97" s="23" t="s">
        <v>86</v>
      </c>
      <c r="C97" s="16">
        <v>2607</v>
      </c>
      <c r="D97" s="28">
        <v>12.1</v>
      </c>
      <c r="E97" s="14"/>
      <c r="F97" s="16">
        <v>2709</v>
      </c>
      <c r="G97" s="31">
        <v>3.3</v>
      </c>
    </row>
    <row r="98" spans="1:7" x14ac:dyDescent="0.25">
      <c r="A98" s="17" t="s">
        <v>59</v>
      </c>
      <c r="B98" s="23" t="s">
        <v>87</v>
      </c>
      <c r="C98" s="14">
        <v>798</v>
      </c>
      <c r="D98" s="28">
        <v>10.3</v>
      </c>
      <c r="E98" s="14"/>
      <c r="F98" s="14">
        <v>807</v>
      </c>
      <c r="G98" s="31">
        <v>2.2999999999999998</v>
      </c>
    </row>
    <row r="99" spans="1:7" x14ac:dyDescent="0.25">
      <c r="A99" s="17"/>
      <c r="B99" s="23" t="s">
        <v>88</v>
      </c>
      <c r="C99" s="16">
        <v>1507</v>
      </c>
      <c r="D99" s="28">
        <v>11.8</v>
      </c>
      <c r="E99" s="14"/>
      <c r="F99" s="16">
        <v>1561</v>
      </c>
      <c r="G99" s="31">
        <v>3</v>
      </c>
    </row>
    <row r="100" spans="1:7" x14ac:dyDescent="0.25">
      <c r="A100" s="17"/>
      <c r="B100" s="7" t="s">
        <v>3</v>
      </c>
      <c r="C100" s="18">
        <f>SUM(C97:C99)</f>
        <v>4912</v>
      </c>
      <c r="D100" s="29"/>
      <c r="E100" s="19"/>
      <c r="F100" s="18">
        <f>SUM(F97:F99)</f>
        <v>5077</v>
      </c>
      <c r="G100" s="31"/>
    </row>
    <row r="101" spans="1:7" ht="18.75" x14ac:dyDescent="0.25">
      <c r="A101" s="3" t="s">
        <v>62</v>
      </c>
      <c r="B101" s="4"/>
      <c r="C101" s="5"/>
      <c r="D101" s="6"/>
      <c r="E101" s="6"/>
      <c r="F101" s="9"/>
      <c r="G101" s="33"/>
    </row>
    <row r="102" spans="1:7" x14ac:dyDescent="0.25">
      <c r="A102" s="17"/>
      <c r="B102" s="23"/>
      <c r="C102" s="14"/>
      <c r="D102" s="28"/>
      <c r="E102" s="14"/>
      <c r="F102" s="14"/>
      <c r="G102" s="31"/>
    </row>
    <row r="103" spans="1:7" x14ac:dyDescent="0.25">
      <c r="A103" s="15" t="s">
        <v>35</v>
      </c>
      <c r="B103" s="23" t="s">
        <v>89</v>
      </c>
      <c r="C103" s="16">
        <v>1754</v>
      </c>
      <c r="D103" s="28">
        <v>10</v>
      </c>
      <c r="E103" s="14"/>
      <c r="F103" s="16">
        <v>1769</v>
      </c>
      <c r="G103" s="31">
        <v>3.6</v>
      </c>
    </row>
    <row r="104" spans="1:7" x14ac:dyDescent="0.25">
      <c r="A104" s="17" t="s">
        <v>59</v>
      </c>
      <c r="B104" s="23" t="s">
        <v>90</v>
      </c>
      <c r="C104" s="16">
        <v>3158</v>
      </c>
      <c r="D104" s="28">
        <v>12.7</v>
      </c>
      <c r="E104" s="14"/>
      <c r="F104" s="16">
        <v>3188</v>
      </c>
      <c r="G104" s="31">
        <v>3</v>
      </c>
    </row>
    <row r="105" spans="1:7" x14ac:dyDescent="0.25">
      <c r="A105" s="17"/>
      <c r="B105" s="7" t="s">
        <v>3</v>
      </c>
      <c r="C105" s="18">
        <f>SUM(C103:C104)</f>
        <v>4912</v>
      </c>
      <c r="D105" s="29"/>
      <c r="E105" s="19"/>
      <c r="F105" s="18">
        <f>SUM(F103:F104)</f>
        <v>4957</v>
      </c>
      <c r="G105" s="31"/>
    </row>
    <row r="106" spans="1:7" x14ac:dyDescent="0.25">
      <c r="A106" s="17"/>
      <c r="B106" s="23"/>
      <c r="C106" s="16"/>
      <c r="D106" s="28"/>
      <c r="E106" s="14"/>
      <c r="F106" s="16"/>
      <c r="G106" s="31"/>
    </row>
    <row r="107" spans="1:7" x14ac:dyDescent="0.25">
      <c r="A107" s="15" t="s">
        <v>16</v>
      </c>
      <c r="B107" s="23" t="s">
        <v>17</v>
      </c>
      <c r="C107" s="16">
        <v>1507</v>
      </c>
      <c r="D107" s="28">
        <v>13.4</v>
      </c>
      <c r="E107" s="14"/>
      <c r="F107" s="16">
        <v>1610</v>
      </c>
      <c r="G107" s="31">
        <v>2.8</v>
      </c>
    </row>
    <row r="108" spans="1:7" x14ac:dyDescent="0.25">
      <c r="A108" s="17" t="s">
        <v>59</v>
      </c>
      <c r="B108" s="23" t="s">
        <v>18</v>
      </c>
      <c r="C108" s="16">
        <v>2746</v>
      </c>
      <c r="D108" s="28">
        <v>11</v>
      </c>
      <c r="E108" s="14"/>
      <c r="F108" s="16">
        <v>2831</v>
      </c>
      <c r="G108" s="31">
        <v>3.2</v>
      </c>
    </row>
    <row r="109" spans="1:7" x14ac:dyDescent="0.25">
      <c r="A109" s="17"/>
      <c r="B109" s="23" t="s">
        <v>19</v>
      </c>
      <c r="C109" s="14">
        <v>580</v>
      </c>
      <c r="D109" s="28">
        <v>10.8</v>
      </c>
      <c r="E109" s="14"/>
      <c r="F109" s="14">
        <v>564</v>
      </c>
      <c r="G109" s="31">
        <v>3.4</v>
      </c>
    </row>
    <row r="110" spans="1:7" x14ac:dyDescent="0.25">
      <c r="A110" s="17"/>
      <c r="B110" s="23" t="s">
        <v>20</v>
      </c>
      <c r="C110" s="14">
        <v>79</v>
      </c>
      <c r="D110" s="28">
        <v>11.1</v>
      </c>
      <c r="E110" s="14"/>
      <c r="F110" s="14">
        <v>72</v>
      </c>
      <c r="G110" s="31">
        <v>5.2</v>
      </c>
    </row>
    <row r="111" spans="1:7" x14ac:dyDescent="0.25">
      <c r="A111" s="17"/>
      <c r="B111" s="7" t="s">
        <v>3</v>
      </c>
      <c r="C111" s="18">
        <f>SUM(C107:C110)</f>
        <v>4912</v>
      </c>
      <c r="D111" s="29"/>
      <c r="E111" s="19"/>
      <c r="F111" s="18">
        <f>SUM(F107:F110)</f>
        <v>5077</v>
      </c>
      <c r="G111" s="31"/>
    </row>
    <row r="112" spans="1:7" x14ac:dyDescent="0.25">
      <c r="A112" s="17"/>
      <c r="B112" s="7"/>
      <c r="C112" s="14"/>
      <c r="D112" s="28"/>
      <c r="E112" s="14"/>
      <c r="F112" s="14"/>
      <c r="G112" s="31"/>
    </row>
    <row r="113" spans="1:7" x14ac:dyDescent="0.25">
      <c r="A113" s="15" t="s">
        <v>55</v>
      </c>
      <c r="B113" s="23" t="s">
        <v>30</v>
      </c>
      <c r="C113" s="16">
        <v>1284</v>
      </c>
      <c r="D113" s="28">
        <v>11.5</v>
      </c>
      <c r="E113" s="14"/>
      <c r="F113" s="16">
        <v>1275</v>
      </c>
      <c r="G113" s="31">
        <v>3.6</v>
      </c>
    </row>
    <row r="114" spans="1:7" x14ac:dyDescent="0.25">
      <c r="A114" s="17" t="s">
        <v>166</v>
      </c>
      <c r="B114" s="23" t="s">
        <v>31</v>
      </c>
      <c r="C114" s="16">
        <v>3628</v>
      </c>
      <c r="D114" s="28">
        <v>11.8</v>
      </c>
      <c r="E114" s="14"/>
      <c r="F114" s="16">
        <v>3801</v>
      </c>
      <c r="G114" s="31">
        <v>2.9</v>
      </c>
    </row>
    <row r="115" spans="1:7" x14ac:dyDescent="0.25">
      <c r="A115" s="17"/>
      <c r="B115" s="7" t="s">
        <v>3</v>
      </c>
      <c r="C115" s="18">
        <f>SUM(C113:C114)</f>
        <v>4912</v>
      </c>
      <c r="D115" s="29"/>
      <c r="E115" s="19"/>
      <c r="F115" s="18">
        <f>SUM(F113:F114)</f>
        <v>5076</v>
      </c>
      <c r="G115" s="31"/>
    </row>
    <row r="116" spans="1:7" x14ac:dyDescent="0.25">
      <c r="A116" s="17"/>
      <c r="B116" s="23"/>
      <c r="C116" s="14"/>
      <c r="D116" s="28"/>
      <c r="E116" s="14"/>
      <c r="F116" s="14"/>
      <c r="G116" s="31"/>
    </row>
    <row r="117" spans="1:7" x14ac:dyDescent="0.25">
      <c r="A117" s="15" t="s">
        <v>55</v>
      </c>
      <c r="B117" s="23" t="s">
        <v>56</v>
      </c>
      <c r="C117" s="14">
        <v>177</v>
      </c>
      <c r="D117" s="28">
        <v>8</v>
      </c>
      <c r="E117" s="14"/>
      <c r="F117" s="14">
        <v>164</v>
      </c>
      <c r="G117" s="31">
        <v>2.7</v>
      </c>
    </row>
    <row r="118" spans="1:7" x14ac:dyDescent="0.25">
      <c r="A118" s="15" t="s">
        <v>52</v>
      </c>
      <c r="B118" s="23" t="s">
        <v>57</v>
      </c>
      <c r="C118" s="16">
        <v>1045</v>
      </c>
      <c r="D118" s="28">
        <v>11.9</v>
      </c>
      <c r="E118" s="14"/>
      <c r="F118" s="16">
        <v>1025</v>
      </c>
      <c r="G118" s="31">
        <v>3.8</v>
      </c>
    </row>
    <row r="119" spans="1:7" x14ac:dyDescent="0.25">
      <c r="A119" s="17" t="s">
        <v>166</v>
      </c>
      <c r="B119" s="23" t="s">
        <v>54</v>
      </c>
      <c r="C119" s="14">
        <v>63</v>
      </c>
      <c r="D119" s="28" t="s">
        <v>208</v>
      </c>
      <c r="E119" s="14"/>
      <c r="F119" s="14">
        <v>64</v>
      </c>
      <c r="G119" s="31" t="s">
        <v>209</v>
      </c>
    </row>
    <row r="120" spans="1:7" x14ac:dyDescent="0.25">
      <c r="A120" s="17"/>
      <c r="B120" s="23" t="s">
        <v>21</v>
      </c>
      <c r="C120" s="16">
        <v>3077</v>
      </c>
      <c r="D120" s="28">
        <v>12.9</v>
      </c>
      <c r="E120" s="14"/>
      <c r="F120" s="16">
        <v>3105</v>
      </c>
      <c r="G120" s="31">
        <v>3.1</v>
      </c>
    </row>
    <row r="121" spans="1:7" x14ac:dyDescent="0.25">
      <c r="A121" s="17"/>
      <c r="B121" s="7" t="s">
        <v>3</v>
      </c>
      <c r="C121" s="19">
        <f>SUM(C117:C120)</f>
        <v>4362</v>
      </c>
      <c r="D121" s="29"/>
      <c r="E121" s="19"/>
      <c r="F121" s="19">
        <f>SUM(F117:F120)</f>
        <v>4358</v>
      </c>
      <c r="G121" s="31"/>
    </row>
    <row r="122" spans="1:7" x14ac:dyDescent="0.25">
      <c r="A122" s="17"/>
      <c r="B122" s="23"/>
      <c r="C122" s="14"/>
      <c r="D122" s="28"/>
      <c r="E122" s="14"/>
      <c r="F122" s="14"/>
      <c r="G122" s="31"/>
    </row>
    <row r="123" spans="1:7" x14ac:dyDescent="0.25">
      <c r="A123" s="15" t="s">
        <v>23</v>
      </c>
      <c r="B123" s="23" t="s">
        <v>24</v>
      </c>
      <c r="C123" s="16">
        <v>3044</v>
      </c>
      <c r="D123" s="28">
        <v>11.8</v>
      </c>
      <c r="E123" s="14"/>
      <c r="F123" s="16">
        <v>3204</v>
      </c>
      <c r="G123" s="31">
        <v>3</v>
      </c>
    </row>
    <row r="124" spans="1:7" x14ac:dyDescent="0.25">
      <c r="A124" s="17" t="s">
        <v>59</v>
      </c>
      <c r="B124" s="23" t="s">
        <v>53</v>
      </c>
      <c r="C124" s="16">
        <v>1828</v>
      </c>
      <c r="D124" s="28">
        <v>11.8</v>
      </c>
      <c r="E124" s="14"/>
      <c r="F124" s="16">
        <v>1813</v>
      </c>
      <c r="G124" s="31">
        <v>3.3</v>
      </c>
    </row>
    <row r="125" spans="1:7" x14ac:dyDescent="0.25">
      <c r="A125" s="17"/>
      <c r="B125" s="7" t="s">
        <v>3</v>
      </c>
      <c r="C125" s="18">
        <f>SUM(C123:C124)</f>
        <v>4872</v>
      </c>
      <c r="D125" s="29"/>
      <c r="E125" s="19"/>
      <c r="F125" s="18">
        <f>SUM(F123:F124)</f>
        <v>5017</v>
      </c>
      <c r="G125" s="31"/>
    </row>
    <row r="126" spans="1:7" x14ac:dyDescent="0.25">
      <c r="A126" s="17"/>
      <c r="B126" s="7"/>
      <c r="C126" s="14"/>
      <c r="D126" s="28"/>
      <c r="E126" s="14"/>
      <c r="F126" s="14"/>
      <c r="G126" s="31"/>
    </row>
    <row r="127" spans="1:7" x14ac:dyDescent="0.25">
      <c r="A127" s="15" t="s">
        <v>25</v>
      </c>
      <c r="B127" s="23" t="s">
        <v>91</v>
      </c>
      <c r="C127" s="16">
        <v>1390</v>
      </c>
      <c r="D127" s="28">
        <v>12.8</v>
      </c>
      <c r="E127" s="14"/>
      <c r="F127" s="16">
        <v>1382</v>
      </c>
      <c r="G127" s="31">
        <v>3.5</v>
      </c>
    </row>
    <row r="128" spans="1:7" x14ac:dyDescent="0.25">
      <c r="A128" s="17" t="s">
        <v>59</v>
      </c>
      <c r="B128" s="23" t="s">
        <v>92</v>
      </c>
      <c r="C128" s="14">
        <v>438</v>
      </c>
      <c r="D128" s="28">
        <v>8.3000000000000007</v>
      </c>
      <c r="E128" s="14"/>
      <c r="F128" s="14">
        <v>431</v>
      </c>
      <c r="G128" s="31">
        <v>2.4</v>
      </c>
    </row>
    <row r="129" spans="1:7" x14ac:dyDescent="0.25">
      <c r="A129" s="17"/>
      <c r="B129" s="7" t="s">
        <v>3</v>
      </c>
      <c r="C129" s="18">
        <f>SUM(C127:C128)</f>
        <v>1828</v>
      </c>
      <c r="D129" s="29"/>
      <c r="E129" s="19"/>
      <c r="F129" s="18">
        <f>SUM(F127:F128)</f>
        <v>1813</v>
      </c>
      <c r="G129" s="31"/>
    </row>
    <row r="130" spans="1:7" x14ac:dyDescent="0.25">
      <c r="A130" s="17"/>
      <c r="B130" s="23"/>
      <c r="C130" s="19"/>
      <c r="D130" s="29"/>
      <c r="E130" s="19"/>
      <c r="F130" s="19"/>
      <c r="G130" s="31"/>
    </row>
    <row r="131" spans="1:7" x14ac:dyDescent="0.25">
      <c r="A131" s="55" t="s">
        <v>99</v>
      </c>
      <c r="B131" s="56" t="s">
        <v>150</v>
      </c>
      <c r="C131" s="14">
        <v>344</v>
      </c>
      <c r="D131" s="28">
        <v>14.4</v>
      </c>
      <c r="E131" s="14"/>
      <c r="F131" s="14">
        <v>335</v>
      </c>
      <c r="G131" s="31">
        <v>5.2</v>
      </c>
    </row>
    <row r="132" spans="1:7" x14ac:dyDescent="0.25">
      <c r="A132" s="57" t="s">
        <v>166</v>
      </c>
      <c r="B132" s="56" t="s">
        <v>151</v>
      </c>
      <c r="C132" s="16">
        <v>4016</v>
      </c>
      <c r="D132" s="28">
        <v>12.2</v>
      </c>
      <c r="E132" s="14"/>
      <c r="F132" s="16">
        <v>4022</v>
      </c>
      <c r="G132" s="31">
        <v>3</v>
      </c>
    </row>
    <row r="133" spans="1:7" x14ac:dyDescent="0.25">
      <c r="A133" s="17"/>
      <c r="B133" s="7" t="s">
        <v>3</v>
      </c>
      <c r="C133" s="19">
        <f>SUM(C131:C132)</f>
        <v>4360</v>
      </c>
      <c r="D133" s="29"/>
      <c r="E133" s="19"/>
      <c r="F133" s="19">
        <f>SUM(F131:F132)</f>
        <v>4357</v>
      </c>
      <c r="G133" s="31"/>
    </row>
    <row r="134" spans="1:7" x14ac:dyDescent="0.25">
      <c r="A134" s="17"/>
      <c r="B134" s="23"/>
      <c r="C134" s="14"/>
      <c r="D134" s="28"/>
      <c r="E134" s="14"/>
      <c r="F134" s="14"/>
      <c r="G134" s="31"/>
    </row>
    <row r="135" spans="1:7" x14ac:dyDescent="0.25">
      <c r="A135" s="15" t="s">
        <v>50</v>
      </c>
      <c r="B135" s="23" t="s">
        <v>30</v>
      </c>
      <c r="C135" s="14">
        <v>240</v>
      </c>
      <c r="D135" s="28">
        <v>6.6</v>
      </c>
      <c r="E135" s="14"/>
      <c r="F135" s="14">
        <v>228</v>
      </c>
      <c r="G135" s="31">
        <v>2.4</v>
      </c>
    </row>
    <row r="136" spans="1:7" x14ac:dyDescent="0.25">
      <c r="A136" s="17" t="s">
        <v>166</v>
      </c>
      <c r="B136" s="23" t="s">
        <v>31</v>
      </c>
      <c r="C136" s="16">
        <v>4122</v>
      </c>
      <c r="D136" s="28">
        <v>12.7</v>
      </c>
      <c r="E136" s="14"/>
      <c r="F136" s="16">
        <v>4130</v>
      </c>
      <c r="G136" s="31">
        <v>3.2</v>
      </c>
    </row>
    <row r="137" spans="1:7" x14ac:dyDescent="0.25">
      <c r="A137" s="17"/>
      <c r="B137" s="7" t="s">
        <v>3</v>
      </c>
      <c r="C137" s="19">
        <f>SUM(C135:C136)</f>
        <v>4362</v>
      </c>
      <c r="D137" s="29"/>
      <c r="E137" s="19"/>
      <c r="F137" s="19">
        <f>SUM(F135:F136)</f>
        <v>4358</v>
      </c>
      <c r="G137" s="31"/>
    </row>
    <row r="138" spans="1:7" x14ac:dyDescent="0.25">
      <c r="A138" s="17"/>
      <c r="B138" s="23"/>
      <c r="C138" s="14"/>
      <c r="D138" s="28"/>
      <c r="E138" s="14"/>
      <c r="F138" s="14"/>
      <c r="G138" s="31"/>
    </row>
    <row r="139" spans="1:7" x14ac:dyDescent="0.25">
      <c r="A139" s="15" t="s">
        <v>42</v>
      </c>
      <c r="B139" s="23" t="s">
        <v>43</v>
      </c>
      <c r="C139" s="14">
        <v>153</v>
      </c>
      <c r="D139" s="28">
        <v>5.3</v>
      </c>
      <c r="E139" s="14"/>
      <c r="F139" s="14">
        <v>144</v>
      </c>
      <c r="G139" s="31">
        <v>1.9</v>
      </c>
    </row>
    <row r="140" spans="1:7" x14ac:dyDescent="0.25">
      <c r="A140" s="17" t="s">
        <v>166</v>
      </c>
      <c r="B140" s="23" t="s">
        <v>44</v>
      </c>
      <c r="C140" s="14">
        <v>64</v>
      </c>
      <c r="D140" s="28" t="s">
        <v>210</v>
      </c>
      <c r="E140" s="14"/>
      <c r="F140" s="14">
        <v>59</v>
      </c>
      <c r="G140" s="31" t="s">
        <v>212</v>
      </c>
    </row>
    <row r="141" spans="1:7" x14ac:dyDescent="0.25">
      <c r="A141" s="17"/>
      <c r="B141" s="23" t="s">
        <v>45</v>
      </c>
      <c r="C141" s="14">
        <v>54</v>
      </c>
      <c r="D141" s="28" t="s">
        <v>211</v>
      </c>
      <c r="E141" s="14"/>
      <c r="F141" s="14">
        <v>56</v>
      </c>
      <c r="G141" s="31" t="s">
        <v>213</v>
      </c>
    </row>
    <row r="142" spans="1:7" ht="15.75" thickBot="1" x14ac:dyDescent="0.3">
      <c r="A142" s="20"/>
      <c r="B142" s="8" t="s">
        <v>3</v>
      </c>
      <c r="C142" s="21">
        <f>SUM(C139:C141)</f>
        <v>271</v>
      </c>
      <c r="D142" s="30"/>
      <c r="E142" s="21"/>
      <c r="F142" s="21">
        <f>SUM(F139:F141)</f>
        <v>259</v>
      </c>
      <c r="G142" s="32"/>
    </row>
    <row r="143" spans="1:7" x14ac:dyDescent="0.25">
      <c r="A143" s="37"/>
    </row>
  </sheetData>
  <mergeCells count="2">
    <mergeCell ref="C8:D8"/>
    <mergeCell ref="F8:G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Geblesseerde sporters</vt:lpstr>
      <vt:lpstr>Sportblessurerisico</vt:lpstr>
      <vt:lpstr>2024</vt:lpstr>
      <vt:lpstr>2023</vt:lpstr>
      <vt:lpstr>2022</vt:lpstr>
      <vt:lpstr>2021</vt:lpstr>
      <vt:lpstr>2020</vt:lpstr>
      <vt:lpstr>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Saskia van den Berg</dc:creator>
  <cp:lastModifiedBy>Marjolein Duijvestijn</cp:lastModifiedBy>
  <dcterms:created xsi:type="dcterms:W3CDTF">2021-01-12T07:47:53Z</dcterms:created>
  <dcterms:modified xsi:type="dcterms:W3CDTF">2025-10-30T16:08:53Z</dcterms:modified>
</cp:coreProperties>
</file>