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05" windowWidth="14970" windowHeight="12495"/>
  </bookViews>
  <sheets>
    <sheet name="Alle jaren" sheetId="6" r:id="rId1"/>
    <sheet name="2018" sheetId="21" r:id="rId2"/>
    <sheet name="2017" sheetId="7" r:id="rId3"/>
    <sheet name="2016" sheetId="5" r:id="rId4"/>
    <sheet name="2015" sheetId="1" r:id="rId5"/>
    <sheet name="2014" sheetId="4" r:id="rId6"/>
    <sheet name="2013" sheetId="9" r:id="rId7"/>
    <sheet name="2012" sheetId="10" r:id="rId8"/>
    <sheet name="2011" sheetId="11" r:id="rId9"/>
    <sheet name="2010" sheetId="12" r:id="rId10"/>
    <sheet name="2009" sheetId="13" r:id="rId11"/>
    <sheet name="2008" sheetId="14" r:id="rId12"/>
    <sheet name="2007" sheetId="15" r:id="rId13"/>
    <sheet name="2006" sheetId="16" r:id="rId14"/>
    <sheet name="2005" sheetId="17" r:id="rId15"/>
    <sheet name="2004" sheetId="18" r:id="rId16"/>
    <sheet name="2003" sheetId="19" r:id="rId17"/>
    <sheet name="2002" sheetId="20" r:id="rId18"/>
    <sheet name="2001" sheetId="8" r:id="rId19"/>
  </sheets>
  <calcPr calcId="145621"/>
</workbook>
</file>

<file path=xl/calcChain.xml><?xml version="1.0" encoding="utf-8"?>
<calcChain xmlns="http://schemas.openxmlformats.org/spreadsheetml/2006/main">
  <c r="C94" i="21" l="1"/>
  <c r="C106" i="21"/>
  <c r="C102" i="21"/>
  <c r="C98" i="21"/>
  <c r="C89" i="21"/>
  <c r="C83" i="21"/>
  <c r="C65" i="21"/>
  <c r="C56" i="21"/>
  <c r="C47" i="21"/>
  <c r="C41" i="21"/>
  <c r="C36" i="21"/>
  <c r="C31" i="21"/>
  <c r="C22" i="21"/>
  <c r="C18" i="21"/>
  <c r="C12" i="21"/>
  <c r="C12" i="5" l="1"/>
  <c r="C65" i="7"/>
  <c r="C94" i="7" l="1"/>
  <c r="C28" i="12"/>
  <c r="C94" i="5"/>
  <c r="C28" i="9"/>
  <c r="C28" i="10"/>
  <c r="C28" i="11"/>
  <c r="C16" i="9" l="1"/>
  <c r="C11" i="9"/>
  <c r="C16" i="10"/>
  <c r="C11" i="10"/>
  <c r="C11" i="11"/>
  <c r="C16" i="11"/>
  <c r="C16" i="12"/>
  <c r="C11" i="12"/>
  <c r="C16" i="13"/>
  <c r="C11" i="13"/>
  <c r="C16" i="14"/>
  <c r="C11" i="14"/>
  <c r="C16" i="15"/>
  <c r="C11" i="15"/>
  <c r="C11" i="16"/>
  <c r="C16" i="16"/>
  <c r="C16" i="17"/>
  <c r="C11" i="17"/>
  <c r="C16" i="18"/>
  <c r="C11" i="18"/>
  <c r="C11" i="19"/>
  <c r="C16" i="19"/>
  <c r="C16" i="20"/>
  <c r="C11" i="20"/>
  <c r="C23" i="20"/>
  <c r="C23" i="19"/>
  <c r="C23" i="18"/>
  <c r="C23" i="17"/>
  <c r="C23" i="15"/>
  <c r="C23" i="14"/>
  <c r="C23" i="13"/>
  <c r="C23" i="12"/>
  <c r="C23" i="11"/>
  <c r="C23" i="10"/>
  <c r="C23" i="9"/>
  <c r="C16" i="8"/>
  <c r="C11" i="8"/>
  <c r="C23" i="8"/>
  <c r="C106" i="7" l="1"/>
  <c r="C98" i="7"/>
  <c r="C102" i="7"/>
  <c r="C89" i="7"/>
  <c r="C83" i="7"/>
  <c r="C56" i="7"/>
  <c r="C47" i="7"/>
  <c r="C41" i="7"/>
  <c r="C36" i="7"/>
  <c r="C31" i="7"/>
  <c r="C12" i="7"/>
  <c r="C18" i="7"/>
  <c r="C22" i="7"/>
  <c r="C22" i="5"/>
  <c r="C106" i="5" l="1"/>
  <c r="C18" i="5" l="1"/>
  <c r="C17" i="1"/>
  <c r="C16" i="4"/>
  <c r="C33" i="1" l="1"/>
  <c r="C28" i="1"/>
  <c r="C11" i="1"/>
  <c r="C102" i="5"/>
  <c r="C98" i="5"/>
  <c r="C89" i="5"/>
  <c r="C83" i="5"/>
  <c r="C65" i="5"/>
  <c r="C56" i="5"/>
  <c r="C47" i="5"/>
  <c r="C41" i="5"/>
  <c r="C36" i="5"/>
  <c r="C31" i="5"/>
</calcChain>
</file>

<file path=xl/comments1.xml><?xml version="1.0" encoding="utf-8"?>
<comments xmlns="http://schemas.openxmlformats.org/spreadsheetml/2006/main">
  <authors>
    <author>Marjolein Duijvestijn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Marjolein Duijvestijn:</t>
        </r>
        <r>
          <rPr>
            <sz val="9"/>
            <color indexed="81"/>
            <rFont val="Tahoma"/>
            <family val="2"/>
          </rPr>
          <t xml:space="preserve">
2015 en 2014 zijn vanaf 12 jaar. Misschien twee verschillende kopjes maken?</t>
        </r>
      </text>
    </comment>
  </commentList>
</comments>
</file>

<file path=xl/sharedStrings.xml><?xml version="1.0" encoding="utf-8"?>
<sst xmlns="http://schemas.openxmlformats.org/spreadsheetml/2006/main" count="1046" uniqueCount="150">
  <si>
    <t>Achtergrondkenmerk</t>
  </si>
  <si>
    <t>Aantallen</t>
  </si>
  <si>
    <t>Geslacht</t>
  </si>
  <si>
    <t>som</t>
  </si>
  <si>
    <t>Leeftijd</t>
  </si>
  <si>
    <t>80 jaar en ouder</t>
  </si>
  <si>
    <t>Herkomst</t>
  </si>
  <si>
    <t>Burgerlijke staat</t>
  </si>
  <si>
    <t>Huishoudsamenstelling</t>
  </si>
  <si>
    <t>Inwonend kind</t>
  </si>
  <si>
    <t>Andere samenstelling/overig</t>
  </si>
  <si>
    <t xml:space="preserve">Maatschappelijke </t>
  </si>
  <si>
    <t>Huisvrouw/huisman &lt;65 jr</t>
  </si>
  <si>
    <t>(arbeids)positie</t>
  </si>
  <si>
    <t>Gepensioneerd</t>
  </si>
  <si>
    <t>Arbeidsongeschikt of werkloos/zoekend &lt;65 jaar</t>
  </si>
  <si>
    <t>Mate van verstedelijking</t>
  </si>
  <si>
    <t>Zeer sterk stedelijk</t>
  </si>
  <si>
    <t>Sterk stedelijk</t>
  </si>
  <si>
    <t>Matig stedelijk</t>
  </si>
  <si>
    <t>Weinig stedelijk</t>
  </si>
  <si>
    <t>Niet stedelijk</t>
  </si>
  <si>
    <t>Andere gemeenten</t>
  </si>
  <si>
    <t>Ervaren gezondheid</t>
  </si>
  <si>
    <t>Zeer goed</t>
  </si>
  <si>
    <t>Goed</t>
  </si>
  <si>
    <t>Gaat wel</t>
  </si>
  <si>
    <t>Slecht/zeer slecht</t>
  </si>
  <si>
    <t>Chronische aandoening + fysieke beperking</t>
  </si>
  <si>
    <t>Fysieke beperkingen</t>
  </si>
  <si>
    <t>Alleen chronische aandoening</t>
  </si>
  <si>
    <t>Alleen fysieke beperking</t>
  </si>
  <si>
    <t>Geen van beide</t>
  </si>
  <si>
    <t>*G4 = Amsterdam, Rotterdam, Den Haag, Utrecht</t>
  </si>
  <si>
    <t>G21=Almelo, Arnhem, Breda, Deventer, Dordrecht, Einhoven, Enschede, Groningen, Haarlem, Heerlen, Helmond, Hengelo</t>
  </si>
  <si>
    <t>s-Hertogenbosch, Leeuwarden, Leiden, Maastricht, Nijmegen, Schiedam, Tilburg, Venlo, Zwolle</t>
  </si>
  <si>
    <t>Opleidingsniveau</t>
  </si>
  <si>
    <t>Chronische aandoening</t>
  </si>
  <si>
    <t>G21</t>
  </si>
  <si>
    <t>Scholier/student</t>
  </si>
  <si>
    <t>G4*</t>
  </si>
  <si>
    <t>Tabel. Kernindicator sportdeelname wekelijks uitgesplitst naar achtergrondkenmerk</t>
  </si>
  <si>
    <t>Wekelijkse sporters</t>
  </si>
  <si>
    <t xml:space="preserve">Percentage </t>
  </si>
  <si>
    <t>Overgewicht</t>
  </si>
  <si>
    <t>Normaal gewicht (BMI &lt;25 kg/m2)</t>
  </si>
  <si>
    <t>Overgewicht (BMI &gt;=25 kg/m2)</t>
  </si>
  <si>
    <t>Mate van overgewicht</t>
  </si>
  <si>
    <t>Matig overgewicht ( (BMI &gt;=25 kg/m2 en BMI &lt;30 kg/m2)</t>
  </si>
  <si>
    <t>BMI: body mass index</t>
  </si>
  <si>
    <t>Ernstig overgewicht/obesitas ( (BMI &gt;=30 kg/m2)</t>
  </si>
  <si>
    <t>Totale bevolking 12 jaar en ouder</t>
  </si>
  <si>
    <t>Bron: Gezondheidenquete/Leefstijlmonitor, CBS i.s.m. RIVM 2015</t>
  </si>
  <si>
    <t>Mannen</t>
  </si>
  <si>
    <t>Vrouwen</t>
  </si>
  <si>
    <t xml:space="preserve">Lager (lo, vmbo, avo onderbouw, mbo 1) </t>
  </si>
  <si>
    <t xml:space="preserve">Middelbaar (havo, vwo, mbo 2,3,4) </t>
  </si>
  <si>
    <t>Hoger (hbo, wo)</t>
  </si>
  <si>
    <t>Autochtoon</t>
  </si>
  <si>
    <t>Westers allochtoon</t>
  </si>
  <si>
    <t>Niet-westers allochtoon</t>
  </si>
  <si>
    <t>Gehuwd (inclusief geregistreerd partnerschap)</t>
  </si>
  <si>
    <t>Gescheiden</t>
  </si>
  <si>
    <t>Verweduwd</t>
  </si>
  <si>
    <t>Nooit gehuwd geweest</t>
  </si>
  <si>
    <t>Betaald werk &lt;32uur per week</t>
  </si>
  <si>
    <t>Betaald werk &gt;=32 uur per week</t>
  </si>
  <si>
    <t>Chronische aandoening**</t>
  </si>
  <si>
    <t>Ja</t>
  </si>
  <si>
    <t>Nee</t>
  </si>
  <si>
    <t>(6 maanden of langer)</t>
  </si>
  <si>
    <t>** Uitsplitsing naar fysieke beperking niet mogelijk vanwege kleine aantallen.</t>
  </si>
  <si>
    <t>Bron: Gezondheidenquete/Leefstijlmonitor, CBS i.s.m. RIVM 2014</t>
  </si>
  <si>
    <t>Vrijwilliger</t>
  </si>
  <si>
    <t>Ongehuwd</t>
  </si>
  <si>
    <t>Alleenstaande &lt;40 jr</t>
  </si>
  <si>
    <t>Alleenstaande &gt;=40 jr</t>
  </si>
  <si>
    <t>Partner in paar zonder thuiswonende kinderen</t>
  </si>
  <si>
    <t>Partner in paar met thuiswonende kinderen</t>
  </si>
  <si>
    <t>Ouder in eenoudergezin met thuiswonend(e) kind(eren)</t>
  </si>
  <si>
    <t>Bron: Gezondheidenquete/Leefstijlmonitor, CBS i.s.m. RIVM 2016</t>
  </si>
  <si>
    <t>Totale bevolking 4 jaar en ouder</t>
  </si>
  <si>
    <t>***</t>
  </si>
  <si>
    <t>Bron: Gezondheidenquete/Leefstijlmonitor, CBS i.s.m. RIVM 2017</t>
  </si>
  <si>
    <t>Voldoen aan de beweegrichtlijnen</t>
  </si>
  <si>
    <t>4 t/m 11 jaar</t>
  </si>
  <si>
    <t>12 t/m 17 jaar</t>
  </si>
  <si>
    <t>18 t/m 64 jaar</t>
  </si>
  <si>
    <t>65 jaar en ouder</t>
  </si>
  <si>
    <t>4 t/m 17 jaar</t>
  </si>
  <si>
    <t>18 jaar en ouder</t>
  </si>
  <si>
    <t>12 t/m 19 jaar</t>
  </si>
  <si>
    <t>20 t/m 34 jaar</t>
  </si>
  <si>
    <t>35 t/m 54 jaar</t>
  </si>
  <si>
    <t>55 t/m 64 jaar</t>
  </si>
  <si>
    <t>65 t/m 79 jaar</t>
  </si>
  <si>
    <t>12 jaar en ouder</t>
  </si>
  <si>
    <t xml:space="preserve">Totale bevolking </t>
  </si>
  <si>
    <t>4 jaar en ouder</t>
  </si>
  <si>
    <r>
      <t>2017</t>
    </r>
    <r>
      <rPr>
        <b/>
        <sz val="12"/>
        <color theme="1"/>
        <rFont val="Times New Roman"/>
        <family val="1"/>
      </rPr>
      <t>†</t>
    </r>
  </si>
  <si>
    <r>
      <t>2016</t>
    </r>
    <r>
      <rPr>
        <b/>
        <sz val="12"/>
        <color theme="1"/>
        <rFont val="Times New Roman"/>
        <family val="1"/>
      </rPr>
      <t>†</t>
    </r>
  </si>
  <si>
    <r>
      <rPr>
        <sz val="11"/>
        <color theme="1"/>
        <rFont val="Times New Roman"/>
        <family val="1"/>
      </rPr>
      <t>†</t>
    </r>
    <r>
      <rPr>
        <sz val="9.9"/>
        <color theme="1"/>
        <rFont val="Calibri"/>
        <family val="2"/>
      </rPr>
      <t xml:space="preserve"> Cijfers beschikbaar vanaf de leeftijd van 4 jaar</t>
    </r>
  </si>
  <si>
    <t xml:space="preserve">Percentages </t>
  </si>
  <si>
    <t>Mannen/jongens</t>
  </si>
  <si>
    <t>Vrouwen/meisjes</t>
  </si>
  <si>
    <t xml:space="preserve">Lager (lo, vmbo, avo onderbouw, mbo1) </t>
  </si>
  <si>
    <t>Bron: Gezondheidenquete, CBS i.s.m. RIVM 2001</t>
  </si>
  <si>
    <t>Bron: Gezondheidenquete, CBS i.s.m. RIVM 2013</t>
  </si>
  <si>
    <t>Bron: Gezondheidenquete, CBS i.s.m. RIVM 2012</t>
  </si>
  <si>
    <t>Bron: Gezondheidenquete, CBS i.s.m. RIVM 2011</t>
  </si>
  <si>
    <t>Bron: Gezondheidenquete, CBS i.s.m. RIVM 2010</t>
  </si>
  <si>
    <t>Bron: Gezondheidenquete, CBS i.s.m. RIVM 2009</t>
  </si>
  <si>
    <t>Bron: Gezondheidenquete, CBS i.s.m. RIVM 2008</t>
  </si>
  <si>
    <t>Bron: Gezondheidenquete, CBS i.s.m. RIVM 2007</t>
  </si>
  <si>
    <t>Bron: Gezondheidenquete, CBS i.s.m. RIVM 2006</t>
  </si>
  <si>
    <t>Bron: Gezondheidenquete, CBS i.s.m. RIVM 2005</t>
  </si>
  <si>
    <t>Bron: Gezondheidenquete, CBS i.s.m. RIVM 2004</t>
  </si>
  <si>
    <t>Bron: Gezondheidenquete, CBS i.s.m. RIVM 2003</t>
  </si>
  <si>
    <t>Bron: Gezondheidenquete, CBS i.s.m. RIVM 2002</t>
  </si>
  <si>
    <t xml:space="preserve">*** 4 t/m 11 jarigen zitten vanaf 2016 in de steekproef. </t>
  </si>
  <si>
    <t>***Het 2015 cijfers voor 4 t/m 11 jarigen is afkomstig uit LSM-A Bewegen en Ongevallen/Leefstijlmonitor RIVM, VeiligheidNL ism CBS, 2015</t>
  </si>
  <si>
    <t>****Het 2015 cijfers voor 4 t/m 11 jarigen is afkomstig uit LSM-A Bewegen en Ongevallen/Leefstijlmonitor RIVM, VeiligheidNL ism CBS, 2015</t>
  </si>
  <si>
    <t>4 t/m 11 jaar***</t>
  </si>
  <si>
    <t>Type beperking</t>
  </si>
  <si>
    <t>Motorisch</t>
  </si>
  <si>
    <t>&gt;=12 jr</t>
  </si>
  <si>
    <t>Auditief</t>
  </si>
  <si>
    <t>Visueel</t>
  </si>
  <si>
    <t>Volgt binnenkort</t>
  </si>
  <si>
    <t>NB: de cijfers over wekelijkse sporter afkomstig uit de LSMK 2017 zijn in mei 2019 aangepast vanwege een kleine fout in de oorspronkelijke berekening.</t>
  </si>
  <si>
    <t>Volgt ****</t>
  </si>
  <si>
    <t>Bron: Gezondheidenquete/Leefstijlmonitor, CBS i.s.m. RIVM 2018</t>
  </si>
  <si>
    <r>
      <t>2018</t>
    </r>
    <r>
      <rPr>
        <b/>
        <sz val="12"/>
        <color theme="1"/>
        <rFont val="Times New Roman"/>
        <family val="1"/>
      </rPr>
      <t>†</t>
    </r>
  </si>
  <si>
    <t>Mannen 12 jaar en ouder</t>
  </si>
  <si>
    <t>Vrouwen 12 jaar en ouder</t>
  </si>
  <si>
    <t>Mannen 4 jaar en ouder</t>
  </si>
  <si>
    <t>Vrouwen 4 jaar en ouder</t>
  </si>
  <si>
    <t>NB: de cijfers over wekelijkse sporter afkomstig uit de LSMK 2016 zijn in mei 2019 aangepast vanwege een kleine fout in de oorspronkelijke berekening.</t>
  </si>
  <si>
    <t>NB: de cijfers over wekelijkse sporter afkomstig uit de LSMK 2015 zijn in mei 2019 aangepast vanwege een kleine fout in de oorspronkelijke berekening.</t>
  </si>
  <si>
    <t>NB: de cijfers over wekelijkse sporter afkomstig uit de LSMK 2014 zijn in mei 2019 aangepast vanwege een kleine fout in de oorspronkelijke berekening.</t>
  </si>
  <si>
    <t>NB: de cijfers over wekelijkse sporter afkomstig uit de LSMK 2014 - 2017 zijn in mei 2019 aangepast vanwege een kleine fout in de oorspronkelijke berekening.</t>
  </si>
  <si>
    <t>Bron: CBS-Gezondheidsenquête (2001-2013), Gezondheidenquête/Leefstijlmonitor CBS i.s.m het RIVM (2014-2018) </t>
  </si>
  <si>
    <t>Voor meer vragen neem contact op met: sportenbewegenincijfers@rivm.nl</t>
  </si>
  <si>
    <r>
      <rPr>
        <sz val="11"/>
        <color theme="1"/>
        <rFont val="Times New Roman"/>
        <family val="1"/>
      </rPr>
      <t>≥</t>
    </r>
    <r>
      <rPr>
        <sz val="11"/>
        <color theme="1"/>
        <rFont val="Calibri"/>
        <family val="2"/>
        <scheme val="minor"/>
      </rPr>
      <t>25 jr</t>
    </r>
  </si>
  <si>
    <r>
      <rPr>
        <sz val="11"/>
        <color theme="1"/>
        <rFont val="Times New Roman"/>
        <family val="1"/>
      </rPr>
      <t>≥</t>
    </r>
    <r>
      <rPr>
        <sz val="11"/>
        <color theme="1"/>
        <rFont val="Calibri"/>
        <family val="2"/>
        <scheme val="minor"/>
      </rPr>
      <t>12 jr</t>
    </r>
  </si>
  <si>
    <r>
      <rPr>
        <sz val="11"/>
        <color theme="1"/>
        <rFont val="Times New Roman"/>
        <family val="1"/>
      </rPr>
      <t>≥</t>
    </r>
    <r>
      <rPr>
        <sz val="11"/>
        <color theme="1"/>
        <rFont val="Calibri"/>
        <family val="2"/>
        <scheme val="minor"/>
      </rPr>
      <t>4 jr</t>
    </r>
  </si>
  <si>
    <t>≥ 15 jaar</t>
  </si>
  <si>
    <t>≥ 12 jr</t>
  </si>
  <si>
    <t>≥ 15 jr</t>
  </si>
  <si>
    <r>
      <rPr>
        <sz val="11"/>
        <color theme="1"/>
        <rFont val="Times New Roman"/>
        <family val="1"/>
      </rPr>
      <t>≥ 1</t>
    </r>
    <r>
      <rPr>
        <sz val="11"/>
        <color theme="1"/>
        <rFont val="Calibri"/>
        <family val="2"/>
        <scheme val="minor"/>
      </rPr>
      <t>5 jr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</si>
</sst>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0"/>
    <numFmt numFmtId="166" formatCode="###0.0"/>
    <numFmt numFmtId="167" formatCode="###0.00"/>
  </numFmts>
  <fonts count="25" x14ac:knownFonts="1">
    <font>
      <sz val="10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9.9"/>
      <color theme="1"/>
      <name val="Calibri"/>
      <family val="2"/>
    </font>
    <font>
      <sz val="10"/>
      <color rgb="FFFF0000"/>
      <name val="Times New Roman"/>
      <family val="2"/>
    </font>
    <font>
      <sz val="9"/>
      <color rgb="FF000000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i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6">
    <xf numFmtId="0" fontId="0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13">
    <xf numFmtId="0" fontId="0" fillId="0" borderId="0" xfId="0"/>
    <xf numFmtId="0" fontId="0" fillId="0" borderId="0" xfId="0"/>
    <xf numFmtId="0" fontId="4" fillId="0" borderId="0" xfId="0" applyFont="1"/>
    <xf numFmtId="0" fontId="3" fillId="0" borderId="0" xfId="0" applyFont="1" applyBorder="1" applyAlignment="1"/>
    <xf numFmtId="0" fontId="4" fillId="2" borderId="0" xfId="0" applyFont="1" applyFill="1"/>
    <xf numFmtId="0" fontId="4" fillId="2" borderId="0" xfId="0" applyFont="1" applyFill="1" applyBorder="1" applyAlignment="1"/>
    <xf numFmtId="0" fontId="4" fillId="2" borderId="3" xfId="0" applyFont="1" applyFill="1" applyBorder="1"/>
    <xf numFmtId="0" fontId="4" fillId="2" borderId="1" xfId="0" applyFont="1" applyFill="1" applyBorder="1"/>
    <xf numFmtId="0" fontId="10" fillId="0" borderId="0" xfId="0" applyFont="1" applyBorder="1" applyAlignment="1"/>
    <xf numFmtId="0" fontId="4" fillId="2" borderId="0" xfId="0" quotePrefix="1" applyFont="1" applyFill="1"/>
    <xf numFmtId="0" fontId="4" fillId="2" borderId="0" xfId="0" applyFont="1" applyFill="1"/>
    <xf numFmtId="0" fontId="4" fillId="2" borderId="2" xfId="0" applyFont="1" applyFill="1" applyBorder="1"/>
    <xf numFmtId="0" fontId="3" fillId="2" borderId="0" xfId="0" applyFont="1" applyFill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/>
    </xf>
    <xf numFmtId="3" fontId="5" fillId="2" borderId="0" xfId="2" applyNumberFormat="1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3" fontId="4" fillId="2" borderId="0" xfId="0" applyNumberFormat="1" applyFont="1" applyFill="1" applyBorder="1" applyAlignment="1">
      <alignment horizontal="center" vertical="top"/>
    </xf>
    <xf numFmtId="3" fontId="4" fillId="2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0" fillId="0" borderId="0" xfId="0" applyFont="1"/>
    <xf numFmtId="0" fontId="8" fillId="2" borderId="5" xfId="0" applyFont="1" applyFill="1" applyBorder="1"/>
    <xf numFmtId="0" fontId="0" fillId="2" borderId="5" xfId="0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6" fillId="2" borderId="5" xfId="0" applyFont="1" applyFill="1" applyBorder="1"/>
    <xf numFmtId="0" fontId="11" fillId="2" borderId="5" xfId="0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Border="1" applyAlignment="1">
      <alignment vertical="top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0" borderId="0" xfId="0"/>
    <xf numFmtId="0" fontId="4" fillId="0" borderId="0" xfId="0" applyFont="1"/>
    <xf numFmtId="0" fontId="3" fillId="0" borderId="0" xfId="0" applyFont="1" applyBorder="1" applyAlignment="1"/>
    <xf numFmtId="0" fontId="4" fillId="2" borderId="0" xfId="0" applyFont="1" applyFill="1"/>
    <xf numFmtId="0" fontId="4" fillId="2" borderId="0" xfId="0" applyFont="1" applyFill="1" applyBorder="1" applyAlignment="1"/>
    <xf numFmtId="0" fontId="4" fillId="2" borderId="3" xfId="0" applyFont="1" applyFill="1" applyBorder="1"/>
    <xf numFmtId="0" fontId="4" fillId="2" borderId="1" xfId="0" applyFont="1" applyFill="1" applyBorder="1"/>
    <xf numFmtId="0" fontId="10" fillId="0" borderId="0" xfId="0" applyFont="1" applyBorder="1" applyAlignment="1"/>
    <xf numFmtId="0" fontId="4" fillId="2" borderId="2" xfId="0" applyFont="1" applyFill="1" applyBorder="1"/>
    <xf numFmtId="0" fontId="3" fillId="2" borderId="0" xfId="0" applyFont="1" applyFill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center" vertical="top"/>
    </xf>
    <xf numFmtId="0" fontId="5" fillId="2" borderId="0" xfId="3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3" fontId="4" fillId="2" borderId="0" xfId="0" applyNumberFormat="1" applyFont="1" applyFill="1" applyBorder="1" applyAlignment="1">
      <alignment horizontal="center" vertical="top"/>
    </xf>
    <xf numFmtId="3" fontId="4" fillId="2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0" fillId="0" borderId="0" xfId="0" applyFont="1"/>
    <xf numFmtId="0" fontId="8" fillId="2" borderId="5" xfId="0" applyFont="1" applyFill="1" applyBorder="1"/>
    <xf numFmtId="0" fontId="3" fillId="2" borderId="1" xfId="0" applyFont="1" applyFill="1" applyBorder="1" applyAlignment="1"/>
    <xf numFmtId="0" fontId="6" fillId="2" borderId="5" xfId="0" applyFont="1" applyFill="1" applyBorder="1"/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top"/>
    </xf>
    <xf numFmtId="164" fontId="11" fillId="2" borderId="5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 vertical="top"/>
    </xf>
    <xf numFmtId="164" fontId="4" fillId="2" borderId="3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/>
    </xf>
    <xf numFmtId="1" fontId="5" fillId="2" borderId="0" xfId="2" applyNumberFormat="1" applyFont="1" applyFill="1" applyBorder="1" applyAlignment="1">
      <alignment horizontal="center" vertical="top"/>
    </xf>
    <xf numFmtId="1" fontId="13" fillId="2" borderId="0" xfId="2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2" borderId="3" xfId="0" applyFont="1" applyFill="1" applyBorder="1" applyAlignment="1">
      <alignment horizontal="right"/>
    </xf>
    <xf numFmtId="0" fontId="3" fillId="2" borderId="8" xfId="0" applyFont="1" applyFill="1" applyBorder="1"/>
    <xf numFmtId="0" fontId="4" fillId="2" borderId="9" xfId="0" applyFont="1" applyFill="1" applyBorder="1"/>
    <xf numFmtId="0" fontId="4" fillId="2" borderId="8" xfId="0" applyFont="1" applyFill="1" applyBorder="1" applyAlignment="1">
      <alignment horizontal="center"/>
    </xf>
    <xf numFmtId="3" fontId="5" fillId="2" borderId="8" xfId="2" applyNumberFormat="1" applyFont="1" applyFill="1" applyBorder="1" applyAlignment="1">
      <alignment horizontal="center" vertical="top"/>
    </xf>
    <xf numFmtId="164" fontId="4" fillId="2" borderId="8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4" fillId="2" borderId="10" xfId="0" applyFont="1" applyFill="1" applyBorder="1"/>
    <xf numFmtId="0" fontId="4" fillId="2" borderId="5" xfId="0" applyFont="1" applyFill="1" applyBorder="1" applyAlignment="1">
      <alignment horizontal="center"/>
    </xf>
    <xf numFmtId="3" fontId="5" fillId="2" borderId="5" xfId="2" applyNumberFormat="1" applyFont="1" applyFill="1" applyBorder="1" applyAlignment="1">
      <alignment horizontal="center" vertical="top"/>
    </xf>
    <xf numFmtId="164" fontId="4" fillId="2" borderId="5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17" fillId="2" borderId="0" xfId="0" applyFont="1" applyFill="1"/>
    <xf numFmtId="0" fontId="3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/>
    <xf numFmtId="0" fontId="0" fillId="2" borderId="2" xfId="0" applyFill="1" applyBorder="1"/>
    <xf numFmtId="0" fontId="7" fillId="2" borderId="5" xfId="1" applyFont="1" applyFill="1" applyBorder="1" applyAlignment="1">
      <alignment horizontal="center" vertical="center" wrapText="1"/>
    </xf>
    <xf numFmtId="0" fontId="4" fillId="2" borderId="8" xfId="0" applyFont="1" applyFill="1" applyBorder="1"/>
    <xf numFmtId="1" fontId="3" fillId="2" borderId="12" xfId="0" applyNumberFormat="1" applyFont="1" applyFill="1" applyBorder="1" applyAlignment="1">
      <alignment horizontal="center"/>
    </xf>
    <xf numFmtId="3" fontId="5" fillId="2" borderId="5" xfId="3" applyNumberFormat="1" applyFont="1" applyFill="1" applyBorder="1" applyAlignment="1">
      <alignment horizontal="center" vertical="top"/>
    </xf>
    <xf numFmtId="0" fontId="0" fillId="0" borderId="5" xfId="0" applyBorder="1"/>
    <xf numFmtId="1" fontId="4" fillId="2" borderId="13" xfId="0" applyNumberFormat="1" applyFont="1" applyFill="1" applyBorder="1" applyAlignment="1">
      <alignment horizontal="center"/>
    </xf>
    <xf numFmtId="164" fontId="4" fillId="2" borderId="0" xfId="0" applyNumberFormat="1" applyFont="1" applyFill="1"/>
    <xf numFmtId="0" fontId="3" fillId="2" borderId="0" xfId="0" applyFont="1" applyFill="1" applyBorder="1" applyAlignment="1">
      <alignment horizontal="right"/>
    </xf>
    <xf numFmtId="1" fontId="3" fillId="2" borderId="1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Alignment="1">
      <alignment horizontal="center" wrapText="1"/>
    </xf>
    <xf numFmtId="164" fontId="4" fillId="2" borderId="14" xfId="0" applyNumberFormat="1" applyFont="1" applyFill="1" applyBorder="1"/>
    <xf numFmtId="164" fontId="0" fillId="0" borderId="0" xfId="0" applyNumberFormat="1"/>
    <xf numFmtId="0" fontId="11" fillId="2" borderId="0" xfId="0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3" fontId="5" fillId="2" borderId="8" xfId="3" applyNumberFormat="1" applyFont="1" applyFill="1" applyBorder="1" applyAlignment="1">
      <alignment horizontal="center" vertical="top"/>
    </xf>
    <xf numFmtId="164" fontId="4" fillId="2" borderId="0" xfId="0" applyNumberFormat="1" applyFont="1" applyFill="1" applyBorder="1"/>
    <xf numFmtId="0" fontId="0" fillId="2" borderId="0" xfId="0" applyFill="1" applyBorder="1"/>
    <xf numFmtId="164" fontId="4" fillId="2" borderId="0" xfId="0" applyNumberFormat="1" applyFont="1" applyFill="1" applyBorder="1" applyAlignment="1">
      <alignment horizontal="center" wrapText="1"/>
    </xf>
    <xf numFmtId="0" fontId="0" fillId="2" borderId="3" xfId="0" applyFill="1" applyBorder="1"/>
    <xf numFmtId="0" fontId="20" fillId="2" borderId="1" xfId="0" applyFont="1" applyFill="1" applyBorder="1"/>
    <xf numFmtId="165" fontId="21" fillId="0" borderId="0" xfId="20" applyNumberFormat="1" applyFont="1" applyFill="1" applyBorder="1" applyAlignment="1">
      <alignment horizontal="right" vertical="center"/>
    </xf>
    <xf numFmtId="166" fontId="21" fillId="0" borderId="0" xfId="21" applyNumberFormat="1" applyFont="1" applyFill="1" applyBorder="1" applyAlignment="1">
      <alignment horizontal="right" vertical="center"/>
    </xf>
    <xf numFmtId="0" fontId="0" fillId="0" borderId="0" xfId="0" applyBorder="1"/>
    <xf numFmtId="165" fontId="21" fillId="0" borderId="0" xfId="22" applyNumberFormat="1" applyFont="1" applyFill="1" applyBorder="1" applyAlignment="1">
      <alignment horizontal="right" vertical="center"/>
    </xf>
    <xf numFmtId="167" fontId="21" fillId="0" borderId="0" xfId="23" applyNumberFormat="1" applyFont="1" applyFill="1" applyBorder="1" applyAlignment="1">
      <alignment horizontal="right" vertical="center"/>
    </xf>
    <xf numFmtId="165" fontId="21" fillId="0" borderId="0" xfId="24" applyNumberFormat="1" applyFont="1" applyFill="1" applyBorder="1" applyAlignment="1">
      <alignment horizontal="right" vertical="center"/>
    </xf>
    <xf numFmtId="167" fontId="21" fillId="0" borderId="0" xfId="25" applyNumberFormat="1" applyFont="1" applyFill="1" applyBorder="1" applyAlignment="1">
      <alignment horizontal="right" vertical="center"/>
    </xf>
    <xf numFmtId="165" fontId="21" fillId="0" borderId="0" xfId="26" applyNumberFormat="1" applyFont="1" applyFill="1" applyBorder="1" applyAlignment="1">
      <alignment horizontal="right" vertical="center"/>
    </xf>
    <xf numFmtId="167" fontId="21" fillId="0" borderId="0" xfId="27" applyNumberFormat="1" applyFont="1" applyFill="1" applyBorder="1" applyAlignment="1">
      <alignment horizontal="right" vertical="center"/>
    </xf>
    <xf numFmtId="165" fontId="21" fillId="0" borderId="0" xfId="28" applyNumberFormat="1" applyFont="1" applyFill="1" applyBorder="1" applyAlignment="1">
      <alignment horizontal="right" vertical="center"/>
    </xf>
    <xf numFmtId="166" fontId="21" fillId="0" borderId="0" xfId="29" applyNumberFormat="1" applyFont="1" applyFill="1" applyBorder="1" applyAlignment="1">
      <alignment horizontal="right" vertical="center"/>
    </xf>
    <xf numFmtId="165" fontId="21" fillId="0" borderId="0" xfId="30" applyNumberFormat="1" applyFont="1" applyFill="1" applyBorder="1" applyAlignment="1">
      <alignment horizontal="right" vertical="center"/>
    </xf>
    <xf numFmtId="167" fontId="21" fillId="0" borderId="0" xfId="31" applyNumberFormat="1" applyFont="1" applyFill="1" applyBorder="1" applyAlignment="1">
      <alignment horizontal="right" vertical="center"/>
    </xf>
    <xf numFmtId="165" fontId="21" fillId="0" borderId="0" xfId="32" applyNumberFormat="1" applyFont="1" applyFill="1" applyBorder="1" applyAlignment="1">
      <alignment horizontal="right" vertical="center"/>
    </xf>
    <xf numFmtId="167" fontId="21" fillId="0" borderId="0" xfId="33" applyNumberFormat="1" applyFont="1" applyFill="1" applyBorder="1" applyAlignment="1">
      <alignment horizontal="right" vertical="center"/>
    </xf>
    <xf numFmtId="165" fontId="21" fillId="0" borderId="0" xfId="34" applyNumberFormat="1" applyFont="1" applyFill="1" applyBorder="1" applyAlignment="1">
      <alignment horizontal="right" vertical="center"/>
    </xf>
    <xf numFmtId="167" fontId="21" fillId="0" borderId="0" xfId="35" applyNumberFormat="1" applyFont="1" applyFill="1" applyBorder="1" applyAlignment="1">
      <alignment horizontal="right" vertical="center"/>
    </xf>
    <xf numFmtId="165" fontId="21" fillId="0" borderId="0" xfId="36" applyNumberFormat="1" applyFont="1" applyFill="1" applyBorder="1" applyAlignment="1">
      <alignment horizontal="right" vertical="center"/>
    </xf>
    <xf numFmtId="166" fontId="21" fillId="0" borderId="0" xfId="37" applyNumberFormat="1" applyFont="1" applyFill="1" applyBorder="1" applyAlignment="1">
      <alignment horizontal="right" vertical="center"/>
    </xf>
    <xf numFmtId="165" fontId="21" fillId="0" borderId="0" xfId="38" applyNumberFormat="1" applyFont="1" applyFill="1" applyBorder="1" applyAlignment="1">
      <alignment horizontal="right" vertical="center"/>
    </xf>
    <xf numFmtId="167" fontId="21" fillId="0" borderId="0" xfId="39" applyNumberFormat="1" applyFont="1" applyFill="1" applyBorder="1" applyAlignment="1">
      <alignment horizontal="right" vertical="center"/>
    </xf>
    <xf numFmtId="165" fontId="21" fillId="0" borderId="0" xfId="40" applyNumberFormat="1" applyFont="1" applyFill="1" applyBorder="1" applyAlignment="1">
      <alignment horizontal="right" vertical="center"/>
    </xf>
    <xf numFmtId="167" fontId="21" fillId="0" borderId="0" xfId="41" applyNumberFormat="1" applyFont="1" applyFill="1" applyBorder="1" applyAlignment="1">
      <alignment horizontal="right" vertical="center"/>
    </xf>
    <xf numFmtId="165" fontId="21" fillId="0" borderId="0" xfId="42" applyNumberFormat="1" applyFont="1" applyFill="1" applyBorder="1" applyAlignment="1">
      <alignment horizontal="right" vertical="center"/>
    </xf>
    <xf numFmtId="167" fontId="21" fillId="0" borderId="0" xfId="43" applyNumberFormat="1" applyFont="1" applyFill="1" applyBorder="1" applyAlignment="1">
      <alignment horizontal="right" vertical="center"/>
    </xf>
    <xf numFmtId="165" fontId="21" fillId="0" borderId="0" xfId="44" applyNumberFormat="1" applyFont="1" applyFill="1" applyBorder="1" applyAlignment="1">
      <alignment horizontal="right" vertical="center"/>
    </xf>
    <xf numFmtId="166" fontId="21" fillId="0" borderId="0" xfId="45" applyNumberFormat="1" applyFont="1" applyFill="1" applyBorder="1" applyAlignment="1">
      <alignment horizontal="right" vertical="center"/>
    </xf>
    <xf numFmtId="165" fontId="21" fillId="0" borderId="0" xfId="46" applyNumberFormat="1" applyFont="1" applyFill="1" applyBorder="1" applyAlignment="1">
      <alignment horizontal="right" vertical="center"/>
    </xf>
    <xf numFmtId="167" fontId="21" fillId="0" borderId="0" xfId="47" applyNumberFormat="1" applyFont="1" applyFill="1" applyBorder="1" applyAlignment="1">
      <alignment horizontal="right" vertical="center"/>
    </xf>
    <xf numFmtId="165" fontId="21" fillId="0" borderId="0" xfId="48" applyNumberFormat="1" applyFont="1" applyFill="1" applyBorder="1" applyAlignment="1">
      <alignment horizontal="right" vertical="center"/>
    </xf>
    <xf numFmtId="167" fontId="21" fillId="0" borderId="0" xfId="49" applyNumberFormat="1" applyFont="1" applyFill="1" applyBorder="1" applyAlignment="1">
      <alignment horizontal="right" vertical="center"/>
    </xf>
    <xf numFmtId="165" fontId="21" fillId="0" borderId="0" xfId="50" applyNumberFormat="1" applyFont="1" applyFill="1" applyBorder="1" applyAlignment="1">
      <alignment horizontal="right" vertical="center"/>
    </xf>
    <xf numFmtId="167" fontId="21" fillId="0" borderId="0" xfId="51" applyNumberFormat="1" applyFont="1" applyFill="1" applyBorder="1" applyAlignment="1">
      <alignment horizontal="right" vertical="center"/>
    </xf>
    <xf numFmtId="165" fontId="21" fillId="0" borderId="0" xfId="52" applyNumberFormat="1" applyFont="1" applyFill="1" applyBorder="1" applyAlignment="1">
      <alignment horizontal="right" vertical="center"/>
    </xf>
    <xf numFmtId="166" fontId="21" fillId="0" borderId="0" xfId="53" applyNumberFormat="1" applyFont="1" applyFill="1" applyBorder="1" applyAlignment="1">
      <alignment horizontal="right" vertical="center"/>
    </xf>
    <xf numFmtId="165" fontId="21" fillId="0" borderId="0" xfId="54" applyNumberFormat="1" applyFont="1" applyFill="1" applyBorder="1" applyAlignment="1">
      <alignment horizontal="right" vertical="center"/>
    </xf>
    <xf numFmtId="167" fontId="21" fillId="0" borderId="0" xfId="55" applyNumberFormat="1" applyFont="1" applyFill="1" applyBorder="1" applyAlignment="1">
      <alignment horizontal="right" vertical="center"/>
    </xf>
    <xf numFmtId="165" fontId="21" fillId="0" borderId="0" xfId="56" applyNumberFormat="1" applyFont="1" applyFill="1" applyBorder="1" applyAlignment="1">
      <alignment horizontal="right" vertical="center"/>
    </xf>
    <xf numFmtId="167" fontId="21" fillId="0" borderId="0" xfId="57" applyNumberFormat="1" applyFont="1" applyFill="1" applyBorder="1" applyAlignment="1">
      <alignment horizontal="right" vertical="center"/>
    </xf>
    <xf numFmtId="165" fontId="21" fillId="0" borderId="0" xfId="58" applyNumberFormat="1" applyFont="1" applyFill="1" applyBorder="1" applyAlignment="1">
      <alignment horizontal="right" vertical="center"/>
    </xf>
    <xf numFmtId="167" fontId="21" fillId="0" borderId="0" xfId="59" applyNumberFormat="1" applyFont="1" applyFill="1" applyBorder="1" applyAlignment="1">
      <alignment horizontal="right" vertical="center"/>
    </xf>
    <xf numFmtId="165" fontId="21" fillId="0" borderId="0" xfId="60" applyNumberFormat="1" applyFont="1" applyFill="1" applyBorder="1" applyAlignment="1">
      <alignment horizontal="right" vertical="center"/>
    </xf>
    <xf numFmtId="166" fontId="21" fillId="0" borderId="0" xfId="61" applyNumberFormat="1" applyFont="1" applyFill="1" applyBorder="1" applyAlignment="1">
      <alignment horizontal="right" vertical="center"/>
    </xf>
    <xf numFmtId="165" fontId="21" fillId="0" borderId="0" xfId="62" applyNumberFormat="1" applyFont="1" applyFill="1" applyBorder="1" applyAlignment="1">
      <alignment horizontal="right" vertical="center"/>
    </xf>
    <xf numFmtId="167" fontId="21" fillId="0" borderId="0" xfId="63" applyNumberFormat="1" applyFont="1" applyFill="1" applyBorder="1" applyAlignment="1">
      <alignment horizontal="right" vertical="center"/>
    </xf>
    <xf numFmtId="165" fontId="21" fillId="0" borderId="0" xfId="64" applyNumberFormat="1" applyFont="1" applyFill="1" applyBorder="1" applyAlignment="1">
      <alignment horizontal="right" vertical="center"/>
    </xf>
    <xf numFmtId="167" fontId="21" fillId="0" borderId="0" xfId="65" applyNumberFormat="1" applyFont="1" applyFill="1" applyBorder="1" applyAlignment="1">
      <alignment horizontal="right" vertical="center"/>
    </xf>
    <xf numFmtId="165" fontId="21" fillId="0" borderId="0" xfId="66" applyNumberFormat="1" applyFont="1" applyFill="1" applyBorder="1" applyAlignment="1">
      <alignment horizontal="right" vertical="center"/>
    </xf>
    <xf numFmtId="167" fontId="21" fillId="0" borderId="0" xfId="67" applyNumberFormat="1" applyFont="1" applyFill="1" applyBorder="1" applyAlignment="1">
      <alignment horizontal="right" vertical="center"/>
    </xf>
    <xf numFmtId="165" fontId="21" fillId="0" borderId="0" xfId="68" applyNumberFormat="1" applyFont="1" applyFill="1" applyBorder="1" applyAlignment="1">
      <alignment horizontal="right" vertical="center"/>
    </xf>
    <xf numFmtId="166" fontId="21" fillId="0" borderId="0" xfId="69" applyNumberFormat="1" applyFont="1" applyFill="1" applyBorder="1" applyAlignment="1">
      <alignment horizontal="right" vertical="center"/>
    </xf>
    <xf numFmtId="165" fontId="21" fillId="0" borderId="0" xfId="70" applyNumberFormat="1" applyFont="1" applyFill="1" applyBorder="1" applyAlignment="1">
      <alignment horizontal="right" vertical="center"/>
    </xf>
    <xf numFmtId="167" fontId="21" fillId="0" borderId="0" xfId="71" applyNumberFormat="1" applyFont="1" applyFill="1" applyBorder="1" applyAlignment="1">
      <alignment horizontal="right" vertical="center"/>
    </xf>
    <xf numFmtId="165" fontId="21" fillId="0" borderId="0" xfId="72" applyNumberFormat="1" applyFont="1" applyFill="1" applyBorder="1" applyAlignment="1">
      <alignment horizontal="right" vertical="center"/>
    </xf>
    <xf numFmtId="167" fontId="21" fillId="0" borderId="0" xfId="73" applyNumberFormat="1" applyFont="1" applyFill="1" applyBorder="1" applyAlignment="1">
      <alignment horizontal="right" vertical="center"/>
    </xf>
    <xf numFmtId="165" fontId="21" fillId="0" borderId="0" xfId="74" applyNumberFormat="1" applyFont="1" applyFill="1" applyBorder="1" applyAlignment="1">
      <alignment horizontal="right" vertical="center"/>
    </xf>
    <xf numFmtId="167" fontId="21" fillId="0" borderId="0" xfId="75" applyNumberFormat="1" applyFont="1" applyFill="1" applyBorder="1" applyAlignment="1">
      <alignment horizontal="right" vertical="center"/>
    </xf>
    <xf numFmtId="164" fontId="5" fillId="2" borderId="0" xfId="3" applyNumberFormat="1" applyFont="1" applyFill="1" applyBorder="1" applyAlignment="1">
      <alignment horizontal="center" vertical="top"/>
    </xf>
    <xf numFmtId="0" fontId="0" fillId="2" borderId="8" xfId="0" applyFill="1" applyBorder="1" applyAlignment="1">
      <alignment horizontal="center"/>
    </xf>
    <xf numFmtId="0" fontId="0" fillId="0" borderId="0" xfId="0" applyFill="1" applyBorder="1"/>
    <xf numFmtId="164" fontId="4" fillId="0" borderId="0" xfId="0" applyNumberFormat="1" applyFont="1" applyFill="1" applyBorder="1"/>
    <xf numFmtId="0" fontId="4" fillId="0" borderId="0" xfId="0" applyFont="1" applyFill="1" applyBorder="1"/>
    <xf numFmtId="0" fontId="5" fillId="2" borderId="0" xfId="3" applyFont="1" applyFill="1" applyBorder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0" fillId="2" borderId="13" xfId="0" applyFill="1" applyBorder="1"/>
    <xf numFmtId="1" fontId="3" fillId="2" borderId="0" xfId="0" applyNumberFormat="1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1" fontId="12" fillId="2" borderId="0" xfId="0" applyNumberFormat="1" applyFont="1" applyFill="1" applyBorder="1" applyAlignment="1">
      <alignment horizontal="center"/>
    </xf>
    <xf numFmtId="0" fontId="12" fillId="2" borderId="0" xfId="0" applyFont="1" applyFill="1"/>
    <xf numFmtId="0" fontId="12" fillId="0" borderId="0" xfId="0" applyFont="1"/>
    <xf numFmtId="3" fontId="24" fillId="2" borderId="0" xfId="2" applyNumberFormat="1" applyFont="1" applyFill="1" applyBorder="1" applyAlignment="1">
      <alignment horizontal="center" vertical="top"/>
    </xf>
    <xf numFmtId="164" fontId="4" fillId="2" borderId="14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76">
    <cellStyle name="Normal" xfId="0" builtinId="0"/>
    <cellStyle name="Standaard_sportdeelname" xfId="1"/>
    <cellStyle name="Standaard_sportdeelname 2" xfId="2"/>
    <cellStyle name="Standaard_sportdeelname 2 2" xfId="3"/>
    <cellStyle name="style1538387216502" xfId="4"/>
    <cellStyle name="style1538387216674" xfId="5"/>
    <cellStyle name="style1538387217971" xfId="6"/>
    <cellStyle name="style1538387218221" xfId="10"/>
    <cellStyle name="style1538387222643" xfId="8"/>
    <cellStyle name="style1538387222815" xfId="7"/>
    <cellStyle name="style1538387222940" xfId="9"/>
    <cellStyle name="style1538387229003" xfId="11"/>
    <cellStyle name="style1538399385635" xfId="12"/>
    <cellStyle name="style1538399385776" xfId="13"/>
    <cellStyle name="style1538399386979" xfId="14"/>
    <cellStyle name="style1538399387214" xfId="18"/>
    <cellStyle name="style1538399391276" xfId="16"/>
    <cellStyle name="style1538399391417" xfId="15"/>
    <cellStyle name="style1538399391542" xfId="17"/>
    <cellStyle name="style1538399397229" xfId="19"/>
    <cellStyle name="style1538404058293" xfId="20"/>
    <cellStyle name="style1538404058433" xfId="21"/>
    <cellStyle name="style1538404059683" xfId="22"/>
    <cellStyle name="style1538404059902" xfId="26"/>
    <cellStyle name="style1538404063965" xfId="24"/>
    <cellStyle name="style1538404064105" xfId="23"/>
    <cellStyle name="style1538404064215" xfId="25"/>
    <cellStyle name="style1538404069856" xfId="27"/>
    <cellStyle name="style1538404977605" xfId="28"/>
    <cellStyle name="style1538404977761" xfId="29"/>
    <cellStyle name="style1538404978965" xfId="30"/>
    <cellStyle name="style1538404979199" xfId="34"/>
    <cellStyle name="style1538404983402" xfId="32"/>
    <cellStyle name="style1538404983543" xfId="31"/>
    <cellStyle name="style1538404983652" xfId="33"/>
    <cellStyle name="style1538404989481" xfId="35"/>
    <cellStyle name="style1538405555969" xfId="36"/>
    <cellStyle name="style1538405556109" xfId="37"/>
    <cellStyle name="style1538405557281" xfId="38"/>
    <cellStyle name="style1538405557500" xfId="42"/>
    <cellStyle name="style1538405561422" xfId="40"/>
    <cellStyle name="style1538405561547" xfId="39"/>
    <cellStyle name="style1538405561656" xfId="41"/>
    <cellStyle name="style1538405567219" xfId="43"/>
    <cellStyle name="style1538406729550" xfId="44"/>
    <cellStyle name="style1538406729691" xfId="45"/>
    <cellStyle name="style1538406730894" xfId="46"/>
    <cellStyle name="style1538406731128" xfId="50"/>
    <cellStyle name="style1538406735253" xfId="48"/>
    <cellStyle name="style1538406735378" xfId="47"/>
    <cellStyle name="style1538406735488" xfId="49"/>
    <cellStyle name="style1538406741285" xfId="51"/>
    <cellStyle name="style1538407586517" xfId="52"/>
    <cellStyle name="style1538407586688" xfId="53"/>
    <cellStyle name="style1538407587985" xfId="54"/>
    <cellStyle name="style1538407588220" xfId="58"/>
    <cellStyle name="style1538407592595" xfId="56"/>
    <cellStyle name="style1538407592736" xfId="55"/>
    <cellStyle name="style1538407592861" xfId="57"/>
    <cellStyle name="style1538407599110" xfId="59"/>
    <cellStyle name="style1538408090497" xfId="60"/>
    <cellStyle name="style1538408090637" xfId="61"/>
    <cellStyle name="style1538408091809" xfId="62"/>
    <cellStyle name="style1538408092028" xfId="66"/>
    <cellStyle name="style1538408095965" xfId="64"/>
    <cellStyle name="style1538408096090" xfId="63"/>
    <cellStyle name="style1538408096215" xfId="65"/>
    <cellStyle name="style1538408101949" xfId="67"/>
    <cellStyle name="style1538408751765" xfId="68"/>
    <cellStyle name="style1538408751906" xfId="69"/>
    <cellStyle name="style1538408753078" xfId="70"/>
    <cellStyle name="style1538408753297" xfId="74"/>
    <cellStyle name="style1538408757250" xfId="72"/>
    <cellStyle name="style1538408757390" xfId="71"/>
    <cellStyle name="style1538408757500" xfId="73"/>
    <cellStyle name="style153840876317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0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"/>
    </sheetView>
  </sheetViews>
  <sheetFormatPr defaultColWidth="9.33203125" defaultRowHeight="12.75" x14ac:dyDescent="0.2"/>
  <cols>
    <col min="1" max="1" width="35.5" style="36" customWidth="1"/>
    <col min="2" max="2" width="66.6640625" style="36" customWidth="1"/>
    <col min="3" max="3" width="15.1640625" style="36" customWidth="1"/>
    <col min="4" max="4" width="14.6640625" style="36" customWidth="1"/>
    <col min="5" max="5" width="15.5" style="72" customWidth="1"/>
    <col min="6" max="6" width="11.5" style="72" customWidth="1"/>
    <col min="7" max="7" width="16.5" style="73" customWidth="1"/>
    <col min="8" max="16384" width="9.33203125" style="36"/>
  </cols>
  <sheetData>
    <row r="1" spans="1:20" ht="21" x14ac:dyDescent="0.35">
      <c r="A1" s="43" t="s">
        <v>41</v>
      </c>
      <c r="B1" s="55"/>
      <c r="C1" s="55"/>
      <c r="D1" s="55"/>
    </row>
    <row r="2" spans="1:20" ht="15" x14ac:dyDescent="0.25">
      <c r="A2" s="37" t="s">
        <v>141</v>
      </c>
      <c r="B2" s="55"/>
      <c r="C2" s="55"/>
      <c r="D2" s="55"/>
    </row>
    <row r="3" spans="1:20" ht="14.45" x14ac:dyDescent="0.3">
      <c r="A3" s="37" t="s">
        <v>142</v>
      </c>
      <c r="B3" s="38"/>
      <c r="C3" s="38"/>
      <c r="D3" s="38"/>
    </row>
    <row r="4" spans="1:20" ht="15.6" customHeight="1" x14ac:dyDescent="0.3">
      <c r="A4" s="205" t="s">
        <v>140</v>
      </c>
      <c r="B4" s="38"/>
      <c r="C4" s="38"/>
      <c r="D4" s="38"/>
    </row>
    <row r="5" spans="1:20" ht="31.5" customHeight="1" x14ac:dyDescent="0.3">
      <c r="A5" s="42"/>
      <c r="B5" s="57"/>
      <c r="C5" s="57"/>
      <c r="D5" s="208" t="s">
        <v>42</v>
      </c>
      <c r="E5" s="208"/>
      <c r="F5" s="208"/>
      <c r="G5" s="20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</row>
    <row r="6" spans="1:20" ht="18.75" customHeight="1" x14ac:dyDescent="0.3">
      <c r="A6" s="56" t="s">
        <v>0</v>
      </c>
      <c r="B6" s="58"/>
      <c r="C6" s="101" t="s">
        <v>132</v>
      </c>
      <c r="D6" s="101" t="s">
        <v>99</v>
      </c>
      <c r="E6" s="79" t="s">
        <v>100</v>
      </c>
      <c r="F6" s="27">
        <v>2015</v>
      </c>
      <c r="G6" s="79">
        <v>2014</v>
      </c>
      <c r="H6" s="121">
        <v>2013</v>
      </c>
      <c r="I6" s="122">
        <v>2012</v>
      </c>
      <c r="J6" s="122">
        <v>2011</v>
      </c>
      <c r="K6" s="122">
        <v>2010</v>
      </c>
      <c r="L6" s="122">
        <v>2009</v>
      </c>
      <c r="M6" s="122">
        <v>2008</v>
      </c>
      <c r="N6" s="122">
        <v>2007</v>
      </c>
      <c r="O6" s="122">
        <v>2006</v>
      </c>
      <c r="P6" s="122">
        <v>2005</v>
      </c>
      <c r="Q6" s="122">
        <v>2004</v>
      </c>
      <c r="R6" s="122">
        <v>2003</v>
      </c>
      <c r="S6" s="122">
        <v>2002</v>
      </c>
      <c r="T6" s="122">
        <v>2001</v>
      </c>
    </row>
    <row r="7" spans="1:20" ht="14.45" x14ac:dyDescent="0.3">
      <c r="A7" s="80"/>
      <c r="B7" s="44" t="s">
        <v>81</v>
      </c>
      <c r="C7" s="95">
        <v>53.4</v>
      </c>
      <c r="D7" s="95">
        <v>54.7</v>
      </c>
      <c r="E7" s="65">
        <v>52.3</v>
      </c>
      <c r="F7" s="77" t="s">
        <v>82</v>
      </c>
      <c r="G7" s="77"/>
      <c r="H7" s="123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</row>
    <row r="8" spans="1:20" ht="14.45" x14ac:dyDescent="0.3">
      <c r="A8" s="96"/>
      <c r="B8" s="97" t="s">
        <v>51</v>
      </c>
      <c r="C8" s="95">
        <v>52.8</v>
      </c>
      <c r="D8" s="95">
        <v>53.9</v>
      </c>
      <c r="E8" s="100">
        <v>51</v>
      </c>
      <c r="F8" s="98">
        <v>52.1</v>
      </c>
      <c r="G8" s="98">
        <v>51.4</v>
      </c>
      <c r="H8" s="100">
        <v>52.685930806246496</v>
      </c>
      <c r="I8" s="95">
        <v>53.485877233331635</v>
      </c>
      <c r="J8" s="95">
        <v>50.567946771102555</v>
      </c>
      <c r="K8" s="95">
        <v>50.834589420708568</v>
      </c>
      <c r="L8" s="95">
        <v>48.984395695930019</v>
      </c>
      <c r="M8" s="95">
        <v>50.789538353386277</v>
      </c>
      <c r="N8" s="95">
        <v>51.65745599458392</v>
      </c>
      <c r="O8" s="95">
        <v>51.484307129189233</v>
      </c>
      <c r="P8" s="95">
        <v>50.7</v>
      </c>
      <c r="Q8" s="95">
        <v>50.8</v>
      </c>
      <c r="R8" s="95">
        <v>49.861152871479881</v>
      </c>
      <c r="S8" s="95">
        <v>49.5</v>
      </c>
      <c r="T8" s="95">
        <v>50</v>
      </c>
    </row>
    <row r="9" spans="1:20" ht="14.45" x14ac:dyDescent="0.3">
      <c r="A9" s="80"/>
      <c r="B9" s="44"/>
      <c r="C9" s="65"/>
      <c r="D9" s="65"/>
      <c r="E9" s="65"/>
      <c r="F9" s="39"/>
      <c r="G9" s="39"/>
      <c r="H9" s="65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</row>
    <row r="10" spans="1:20" ht="14.45" x14ac:dyDescent="0.3">
      <c r="A10" s="80" t="s">
        <v>2</v>
      </c>
      <c r="B10" s="44" t="s">
        <v>135</v>
      </c>
      <c r="C10" s="65">
        <v>54.3</v>
      </c>
      <c r="D10" s="65">
        <v>56.2</v>
      </c>
      <c r="E10" s="65">
        <v>53.8</v>
      </c>
      <c r="F10" s="39"/>
      <c r="G10" s="39"/>
      <c r="H10" s="65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1:20" ht="14.45" x14ac:dyDescent="0.3">
      <c r="A11" s="80"/>
      <c r="B11" s="44" t="s">
        <v>136</v>
      </c>
      <c r="C11" s="65">
        <v>52.6</v>
      </c>
      <c r="D11" s="65">
        <v>53.3</v>
      </c>
      <c r="E11" s="65">
        <v>50.9</v>
      </c>
      <c r="F11" s="39"/>
      <c r="G11" s="39"/>
      <c r="H11" s="65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</row>
    <row r="12" spans="1:20" ht="14.45" x14ac:dyDescent="0.3">
      <c r="A12" s="80"/>
      <c r="B12" s="44"/>
      <c r="C12" s="65"/>
      <c r="D12" s="65"/>
      <c r="E12" s="65"/>
      <c r="F12" s="39"/>
      <c r="G12" s="39"/>
      <c r="H12" s="65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</row>
    <row r="13" spans="1:20" ht="14.45" x14ac:dyDescent="0.3">
      <c r="A13" s="80"/>
      <c r="B13" s="44" t="s">
        <v>133</v>
      </c>
      <c r="C13" s="65">
        <v>54.4</v>
      </c>
      <c r="D13" s="65">
        <v>55.4</v>
      </c>
      <c r="E13" s="65">
        <v>52.4</v>
      </c>
      <c r="F13" s="192">
        <v>53.3</v>
      </c>
      <c r="G13" s="192">
        <v>52.5</v>
      </c>
      <c r="H13" s="65">
        <v>54.912560239677966</v>
      </c>
      <c r="I13" s="78">
        <v>54.568499096442217</v>
      </c>
      <c r="J13" s="78">
        <v>51.184301155485009</v>
      </c>
      <c r="K13" s="78">
        <v>52.2146774663955</v>
      </c>
      <c r="L13" s="78">
        <v>49.23521257277865</v>
      </c>
      <c r="M13" s="78">
        <v>49.7577459801944</v>
      </c>
      <c r="N13" s="78">
        <v>51.403235377884947</v>
      </c>
      <c r="O13" s="78">
        <v>49.973705943844053</v>
      </c>
      <c r="P13" s="78">
        <v>49.57</v>
      </c>
      <c r="Q13" s="78">
        <v>50.44</v>
      </c>
      <c r="R13" s="78">
        <v>50.442063857539502</v>
      </c>
      <c r="S13" s="78">
        <v>48.59</v>
      </c>
      <c r="T13" s="78">
        <v>48.59</v>
      </c>
    </row>
    <row r="14" spans="1:20" ht="14.45" x14ac:dyDescent="0.3">
      <c r="A14" s="62"/>
      <c r="B14" s="44" t="s">
        <v>134</v>
      </c>
      <c r="C14" s="65">
        <v>51.2</v>
      </c>
      <c r="D14" s="65">
        <v>52.4</v>
      </c>
      <c r="E14" s="65">
        <v>49.6</v>
      </c>
      <c r="F14" s="192">
        <v>51</v>
      </c>
      <c r="G14" s="192">
        <v>50.4</v>
      </c>
      <c r="H14" s="65">
        <v>50.503282762645597</v>
      </c>
      <c r="I14" s="78">
        <v>52.419626126669129</v>
      </c>
      <c r="J14" s="78">
        <v>49.966254105104611</v>
      </c>
      <c r="K14" s="78">
        <v>49.480556954881948</v>
      </c>
      <c r="L14" s="78">
        <v>48.752992381090905</v>
      </c>
      <c r="M14" s="78">
        <v>51.753008175776607</v>
      </c>
      <c r="N14" s="78">
        <v>51.893928408786813</v>
      </c>
      <c r="O14" s="78">
        <v>52.917544027794285</v>
      </c>
      <c r="P14" s="78">
        <v>51.71</v>
      </c>
      <c r="Q14" s="78">
        <v>51.23</v>
      </c>
      <c r="R14" s="78">
        <v>49.310821518458233</v>
      </c>
      <c r="S14" s="78">
        <v>50.25</v>
      </c>
      <c r="T14" s="78">
        <v>51.39</v>
      </c>
    </row>
    <row r="15" spans="1:20" ht="14.45" x14ac:dyDescent="0.3">
      <c r="A15" s="62"/>
      <c r="B15" s="44"/>
      <c r="C15" s="66"/>
      <c r="D15" s="66"/>
      <c r="E15" s="66"/>
      <c r="F15" s="194"/>
      <c r="G15" s="194"/>
      <c r="H15" s="65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1:20" ht="14.45" x14ac:dyDescent="0.3">
      <c r="A16" s="45" t="s">
        <v>4</v>
      </c>
      <c r="B16" s="44" t="s">
        <v>85</v>
      </c>
      <c r="C16" s="65">
        <v>60</v>
      </c>
      <c r="D16" s="65">
        <v>63.3</v>
      </c>
      <c r="E16" s="65">
        <v>64.8</v>
      </c>
      <c r="F16" s="204" t="s">
        <v>130</v>
      </c>
      <c r="G16" s="192" t="s">
        <v>82</v>
      </c>
      <c r="H16" s="65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</row>
    <row r="17" spans="1:20" ht="14.45" x14ac:dyDescent="0.3">
      <c r="A17" s="39"/>
      <c r="B17" s="33" t="s">
        <v>86</v>
      </c>
      <c r="C17" s="65">
        <v>75</v>
      </c>
      <c r="D17" s="65">
        <v>75.3</v>
      </c>
      <c r="E17" s="65">
        <v>70.900000000000006</v>
      </c>
      <c r="F17" s="65">
        <v>72</v>
      </c>
      <c r="G17" s="65">
        <v>70.599999999999994</v>
      </c>
      <c r="H17" s="65">
        <v>74.25212107572797</v>
      </c>
      <c r="I17" s="78">
        <v>76.589974274050377</v>
      </c>
      <c r="J17" s="78">
        <v>75.023321617802821</v>
      </c>
      <c r="K17" s="78">
        <v>71.141505851033088</v>
      </c>
      <c r="L17" s="78">
        <v>79.209495495629469</v>
      </c>
      <c r="M17" s="78">
        <v>82.637996456988077</v>
      </c>
      <c r="N17" s="78">
        <v>84.026620027796767</v>
      </c>
      <c r="O17" s="78">
        <v>80.662114634833799</v>
      </c>
      <c r="P17" s="78">
        <v>79.72</v>
      </c>
      <c r="Q17" s="78">
        <v>79.900000000000006</v>
      </c>
      <c r="R17" s="78">
        <v>80.361419062991914</v>
      </c>
      <c r="S17" s="78">
        <v>81.12</v>
      </c>
      <c r="T17" s="78">
        <v>80.63</v>
      </c>
    </row>
    <row r="18" spans="1:20" ht="14.45" x14ac:dyDescent="0.3">
      <c r="A18" s="39"/>
      <c r="B18" s="33" t="s">
        <v>87</v>
      </c>
      <c r="C18" s="65">
        <v>54.9</v>
      </c>
      <c r="D18" s="65">
        <v>56</v>
      </c>
      <c r="E18" s="65">
        <v>53.2</v>
      </c>
      <c r="F18" s="65">
        <v>54.8</v>
      </c>
      <c r="G18" s="65">
        <v>53.6</v>
      </c>
      <c r="H18" s="65">
        <v>55.849004384984688</v>
      </c>
      <c r="I18" s="78">
        <v>55.515700766821283</v>
      </c>
      <c r="J18" s="78">
        <v>52.353508582277705</v>
      </c>
      <c r="K18" s="78">
        <v>53.347587014713874</v>
      </c>
      <c r="L18" s="78">
        <v>50.923527949462539</v>
      </c>
      <c r="M18" s="78">
        <v>52.576050968158938</v>
      </c>
      <c r="N18" s="78">
        <v>53.366976551769149</v>
      </c>
      <c r="O18" s="78">
        <v>53.304166228204515</v>
      </c>
      <c r="P18" s="78">
        <v>52.69</v>
      </c>
      <c r="Q18" s="78">
        <v>52.87</v>
      </c>
      <c r="R18" s="78">
        <v>50.531678697785978</v>
      </c>
      <c r="S18" s="78">
        <v>50.75</v>
      </c>
      <c r="T18" s="78">
        <v>51.74</v>
      </c>
    </row>
    <row r="19" spans="1:20" ht="14.45" x14ac:dyDescent="0.3">
      <c r="A19" s="39"/>
      <c r="B19" s="33" t="s">
        <v>88</v>
      </c>
      <c r="C19" s="65">
        <v>36.700000000000003</v>
      </c>
      <c r="D19" s="65">
        <v>38.1</v>
      </c>
      <c r="E19" s="65">
        <v>35.200000000000003</v>
      </c>
      <c r="F19" s="65">
        <v>34</v>
      </c>
      <c r="G19" s="65">
        <v>35.1</v>
      </c>
      <c r="H19" s="65">
        <v>31.242424650899444</v>
      </c>
      <c r="I19" s="78">
        <v>34.982727335498716</v>
      </c>
      <c r="J19" s="78">
        <v>31.539821039826794</v>
      </c>
      <c r="K19" s="78">
        <v>30.532701163525719</v>
      </c>
      <c r="L19" s="78">
        <v>28.734432620914685</v>
      </c>
      <c r="M19" s="78">
        <v>29.816533958565785</v>
      </c>
      <c r="N19" s="78">
        <v>29.984467081910871</v>
      </c>
      <c r="O19" s="78">
        <v>29.136761417107692</v>
      </c>
      <c r="P19" s="78">
        <v>27.53</v>
      </c>
      <c r="Q19" s="78">
        <v>24.86</v>
      </c>
      <c r="R19" s="78">
        <v>28.534222673386765</v>
      </c>
      <c r="S19" s="78">
        <v>27.71</v>
      </c>
      <c r="T19" s="78">
        <v>25.44</v>
      </c>
    </row>
    <row r="20" spans="1:20" ht="15" x14ac:dyDescent="0.25">
      <c r="A20" s="39"/>
      <c r="B20" s="34"/>
      <c r="C20" s="66"/>
      <c r="D20" s="66"/>
      <c r="E20" s="66"/>
      <c r="F20" s="66"/>
      <c r="G20" s="66"/>
      <c r="H20" s="65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</row>
    <row r="21" spans="1:20" ht="15" x14ac:dyDescent="0.25">
      <c r="A21" s="39"/>
      <c r="B21" s="44" t="s">
        <v>89</v>
      </c>
      <c r="C21" s="192">
        <v>66.8</v>
      </c>
      <c r="D21" s="65">
        <v>68.7</v>
      </c>
      <c r="E21" s="65">
        <v>67.599999999999994</v>
      </c>
      <c r="F21" s="204" t="s">
        <v>130</v>
      </c>
      <c r="G21" s="66" t="s">
        <v>82</v>
      </c>
      <c r="H21" s="65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</row>
    <row r="22" spans="1:20" ht="15" x14ac:dyDescent="0.25">
      <c r="A22" s="39"/>
      <c r="B22" s="33" t="s">
        <v>90</v>
      </c>
      <c r="C22" s="65">
        <v>50.7</v>
      </c>
      <c r="D22" s="65">
        <v>51.9</v>
      </c>
      <c r="E22" s="65">
        <v>49.1</v>
      </c>
      <c r="F22" s="65">
        <v>50.3</v>
      </c>
      <c r="G22" s="65">
        <v>49.6</v>
      </c>
      <c r="H22" s="65">
        <v>50.729104651726466</v>
      </c>
      <c r="I22" s="78">
        <v>51.418170645464826</v>
      </c>
      <c r="J22" s="78">
        <v>48.344481090418107</v>
      </c>
      <c r="K22" s="78">
        <v>49.017458306905546</v>
      </c>
      <c r="L22" s="78">
        <v>46.473038483227079</v>
      </c>
      <c r="M22" s="78">
        <v>48.150115846490188</v>
      </c>
      <c r="N22" s="78">
        <v>48.925225874271902</v>
      </c>
      <c r="O22" s="78">
        <v>48.873174755343044</v>
      </c>
      <c r="P22" s="78">
        <v>48.2</v>
      </c>
      <c r="Q22" s="78">
        <v>48.11</v>
      </c>
      <c r="R22" s="78">
        <v>46.923365873515351</v>
      </c>
      <c r="S22" s="78">
        <v>46.76</v>
      </c>
      <c r="T22" s="78">
        <v>47.3</v>
      </c>
    </row>
    <row r="23" spans="1:20" ht="15" x14ac:dyDescent="0.25">
      <c r="A23" s="39"/>
      <c r="B23" s="34"/>
      <c r="C23" s="65"/>
      <c r="D23" s="89"/>
      <c r="E23" s="66"/>
      <c r="F23" s="65"/>
      <c r="G23" s="65"/>
      <c r="H23" s="65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</row>
    <row r="24" spans="1:20" ht="15" x14ac:dyDescent="0.25">
      <c r="A24" s="39"/>
      <c r="B24" s="44" t="s">
        <v>85</v>
      </c>
      <c r="C24" s="194">
        <v>59.98</v>
      </c>
      <c r="D24" s="65">
        <v>63.3</v>
      </c>
      <c r="E24" s="65">
        <v>64.8</v>
      </c>
      <c r="F24" s="77"/>
      <c r="G24" s="65"/>
      <c r="H24" s="65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</row>
    <row r="25" spans="1:20" ht="15" x14ac:dyDescent="0.25">
      <c r="A25" s="39"/>
      <c r="B25" s="44" t="s">
        <v>91</v>
      </c>
      <c r="C25" s="66">
        <v>73.48</v>
      </c>
      <c r="D25" s="65">
        <v>74.099999999999994</v>
      </c>
      <c r="E25" s="65">
        <v>69.400000000000006</v>
      </c>
      <c r="F25" s="192">
        <v>70.400000000000006</v>
      </c>
      <c r="G25" s="192">
        <v>68.900000000000006</v>
      </c>
      <c r="H25" s="65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</row>
    <row r="26" spans="1:20" ht="15" x14ac:dyDescent="0.25">
      <c r="A26" s="39"/>
      <c r="B26" s="44" t="s">
        <v>92</v>
      </c>
      <c r="C26" s="65">
        <v>62.94</v>
      </c>
      <c r="D26" s="65">
        <v>63.7</v>
      </c>
      <c r="E26" s="65">
        <v>63.7</v>
      </c>
      <c r="F26" s="192">
        <v>64.5</v>
      </c>
      <c r="G26" s="192">
        <v>62.8</v>
      </c>
      <c r="H26" s="65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</row>
    <row r="27" spans="1:20" ht="15" x14ac:dyDescent="0.25">
      <c r="A27" s="39"/>
      <c r="B27" s="44" t="s">
        <v>93</v>
      </c>
      <c r="C27" s="65">
        <v>52.96</v>
      </c>
      <c r="D27" s="65">
        <v>54</v>
      </c>
      <c r="E27" s="65">
        <v>49.4</v>
      </c>
      <c r="F27" s="192">
        <v>52.4</v>
      </c>
      <c r="G27" s="192">
        <v>51</v>
      </c>
      <c r="H27" s="65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0" ht="15" x14ac:dyDescent="0.25">
      <c r="A28" s="45"/>
      <c r="B28" s="44" t="s">
        <v>94</v>
      </c>
      <c r="C28" s="65">
        <v>45.26</v>
      </c>
      <c r="D28" s="65">
        <v>46.7</v>
      </c>
      <c r="E28" s="65">
        <v>44.3</v>
      </c>
      <c r="F28" s="192">
        <v>44.6</v>
      </c>
      <c r="G28" s="192">
        <v>44.4</v>
      </c>
      <c r="H28" s="65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ht="15" x14ac:dyDescent="0.25">
      <c r="A29" s="39"/>
      <c r="B29" s="44" t="s">
        <v>95</v>
      </c>
      <c r="C29" s="65">
        <v>40.5</v>
      </c>
      <c r="D29" s="65">
        <v>41.9</v>
      </c>
      <c r="E29" s="65">
        <v>39.6</v>
      </c>
      <c r="F29" s="192">
        <v>38.799999999999997</v>
      </c>
      <c r="G29" s="192">
        <v>40.299999999999997</v>
      </c>
      <c r="H29" s="186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84"/>
      <c r="T29" s="78"/>
    </row>
    <row r="30" spans="1:20" ht="15" x14ac:dyDescent="0.25">
      <c r="A30" s="39"/>
      <c r="B30" s="44" t="s">
        <v>5</v>
      </c>
      <c r="C30" s="65">
        <v>22.37</v>
      </c>
      <c r="D30" s="65">
        <v>23.5</v>
      </c>
      <c r="E30" s="65">
        <v>18.899999999999999</v>
      </c>
      <c r="F30" s="192">
        <v>16.2</v>
      </c>
      <c r="G30" s="192">
        <v>15.8</v>
      </c>
      <c r="H30" s="186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1:20" ht="15" x14ac:dyDescent="0.25">
      <c r="A31" s="62"/>
      <c r="B31" s="46"/>
      <c r="C31" s="65"/>
      <c r="D31" s="89"/>
      <c r="E31" s="66"/>
      <c r="F31" s="194"/>
      <c r="G31" s="194"/>
      <c r="H31" s="186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1:20" ht="15" x14ac:dyDescent="0.25">
      <c r="A32" s="80" t="s">
        <v>36</v>
      </c>
      <c r="B32" s="47" t="s">
        <v>55</v>
      </c>
      <c r="C32" s="65">
        <v>30.2</v>
      </c>
      <c r="D32" s="65">
        <v>31.9</v>
      </c>
      <c r="E32" s="65">
        <v>30.3</v>
      </c>
      <c r="F32" s="192">
        <v>30.2</v>
      </c>
      <c r="G32" s="192">
        <v>30.9</v>
      </c>
      <c r="H32" s="186">
        <v>30.001101313772498</v>
      </c>
      <c r="I32" s="78">
        <v>33.821157458162894</v>
      </c>
      <c r="J32" s="78">
        <v>32.174679691924389</v>
      </c>
      <c r="K32" s="78">
        <v>32.439113465870193</v>
      </c>
      <c r="L32" s="78">
        <v>29.893098241934776</v>
      </c>
      <c r="M32" s="78">
        <v>32.356966181219597</v>
      </c>
      <c r="N32" s="78">
        <v>34.573472622116881</v>
      </c>
      <c r="O32" s="78">
        <v>32.01925880246899</v>
      </c>
      <c r="P32" s="78">
        <v>31.87</v>
      </c>
      <c r="Q32" s="78">
        <v>29.94</v>
      </c>
      <c r="R32" s="78">
        <v>31.7</v>
      </c>
      <c r="S32" s="78">
        <v>33.58</v>
      </c>
      <c r="T32" s="78">
        <v>33.93</v>
      </c>
    </row>
    <row r="33" spans="1:20" ht="15" x14ac:dyDescent="0.25">
      <c r="A33" s="39" t="s">
        <v>143</v>
      </c>
      <c r="B33" s="44" t="s">
        <v>56</v>
      </c>
      <c r="C33" s="65">
        <v>47.6</v>
      </c>
      <c r="D33" s="65">
        <v>48</v>
      </c>
      <c r="E33" s="65">
        <v>46.7</v>
      </c>
      <c r="F33" s="192">
        <v>48.9</v>
      </c>
      <c r="G33" s="192">
        <v>46.8</v>
      </c>
      <c r="H33" s="186">
        <v>48.21791218596691</v>
      </c>
      <c r="I33" s="78">
        <v>50.89767785561186</v>
      </c>
      <c r="J33" s="78">
        <v>48.897788369404651</v>
      </c>
      <c r="K33" s="78">
        <v>51.245391130302025</v>
      </c>
      <c r="L33" s="78">
        <v>45.228700121058587</v>
      </c>
      <c r="M33" s="78">
        <v>47.259815365062501</v>
      </c>
      <c r="N33" s="78">
        <v>49.416169926215332</v>
      </c>
      <c r="O33" s="78">
        <v>51.275962495267251</v>
      </c>
      <c r="P33" s="78">
        <v>51.02</v>
      </c>
      <c r="Q33" s="78">
        <v>47.91</v>
      </c>
      <c r="R33" s="78">
        <v>48.41</v>
      </c>
      <c r="S33" s="78">
        <v>47.55</v>
      </c>
      <c r="T33" s="78">
        <v>50.31</v>
      </c>
    </row>
    <row r="34" spans="1:20" ht="15" x14ac:dyDescent="0.25">
      <c r="A34" s="62"/>
      <c r="B34" s="44" t="s">
        <v>57</v>
      </c>
      <c r="C34" s="65">
        <v>66.3</v>
      </c>
      <c r="D34" s="65">
        <v>68.7</v>
      </c>
      <c r="E34" s="65">
        <v>65.400000000000006</v>
      </c>
      <c r="F34" s="192">
        <v>66.900000000000006</v>
      </c>
      <c r="G34" s="192">
        <v>66.8</v>
      </c>
      <c r="H34" s="186">
        <v>66.744954800699261</v>
      </c>
      <c r="I34" s="78">
        <v>65.649626226447097</v>
      </c>
      <c r="J34" s="78">
        <v>63.420900318800825</v>
      </c>
      <c r="K34" s="78">
        <v>63.736476629346328</v>
      </c>
      <c r="L34" s="78">
        <v>61.414467582278512</v>
      </c>
      <c r="M34" s="78">
        <v>63.909245931953031</v>
      </c>
      <c r="N34" s="78">
        <v>63.132630900690955</v>
      </c>
      <c r="O34" s="78">
        <v>63.285272480321311</v>
      </c>
      <c r="P34" s="78">
        <v>63.14</v>
      </c>
      <c r="Q34" s="78">
        <v>61.02</v>
      </c>
      <c r="R34" s="78">
        <v>61.59</v>
      </c>
      <c r="S34" s="78">
        <v>59.13</v>
      </c>
      <c r="T34" s="78">
        <v>59.01</v>
      </c>
    </row>
    <row r="35" spans="1:20" ht="15" x14ac:dyDescent="0.25">
      <c r="A35" s="62"/>
      <c r="B35" s="46"/>
      <c r="C35" s="65"/>
      <c r="D35" s="65"/>
      <c r="E35" s="66"/>
      <c r="F35" s="77"/>
      <c r="G35" s="77"/>
      <c r="H35" s="49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</row>
    <row r="36" spans="1:20" ht="15" x14ac:dyDescent="0.25">
      <c r="A36" s="80" t="s">
        <v>6</v>
      </c>
      <c r="B36" s="44" t="s">
        <v>58</v>
      </c>
      <c r="C36" s="65">
        <v>55.4</v>
      </c>
      <c r="D36" s="65">
        <v>56</v>
      </c>
      <c r="E36" s="65">
        <v>54.3</v>
      </c>
      <c r="F36" s="77"/>
      <c r="G36" s="77"/>
      <c r="H36" s="49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</row>
    <row r="37" spans="1:20" ht="15" x14ac:dyDescent="0.25">
      <c r="A37" s="39"/>
      <c r="B37" s="44" t="s">
        <v>59</v>
      </c>
      <c r="C37" s="65">
        <v>49.9</v>
      </c>
      <c r="D37" s="65">
        <v>51.5</v>
      </c>
      <c r="E37" s="65">
        <v>49.5</v>
      </c>
      <c r="F37" s="77"/>
      <c r="G37" s="77"/>
      <c r="H37" s="49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</row>
    <row r="38" spans="1:20" ht="15" x14ac:dyDescent="0.25">
      <c r="A38" s="62"/>
      <c r="B38" s="44" t="s">
        <v>60</v>
      </c>
      <c r="C38" s="192">
        <v>44.3</v>
      </c>
      <c r="D38" s="65">
        <v>49.5</v>
      </c>
      <c r="E38" s="65">
        <v>41.9</v>
      </c>
      <c r="F38" s="77"/>
      <c r="G38" s="77"/>
      <c r="H38" s="49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</row>
    <row r="39" spans="1:20" ht="15" x14ac:dyDescent="0.25">
      <c r="A39" s="62"/>
      <c r="B39" s="46"/>
      <c r="C39" s="65"/>
      <c r="D39" s="66"/>
      <c r="E39" s="66"/>
      <c r="F39" s="77"/>
      <c r="G39" s="77"/>
      <c r="H39" s="49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</row>
    <row r="40" spans="1:20" ht="15" x14ac:dyDescent="0.25">
      <c r="A40" s="80" t="s">
        <v>7</v>
      </c>
      <c r="B40" s="44" t="s">
        <v>61</v>
      </c>
      <c r="C40" s="65">
        <v>47.93</v>
      </c>
      <c r="D40" s="65">
        <v>49</v>
      </c>
      <c r="E40" s="65">
        <v>47.5</v>
      </c>
      <c r="F40" s="77"/>
      <c r="G40" s="59"/>
      <c r="H40" s="65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126"/>
    </row>
    <row r="41" spans="1:20" ht="15" x14ac:dyDescent="0.25">
      <c r="A41" s="39" t="s">
        <v>143</v>
      </c>
      <c r="B41" s="44" t="s">
        <v>62</v>
      </c>
      <c r="C41" s="65">
        <v>41.8</v>
      </c>
      <c r="D41" s="65">
        <v>43.6</v>
      </c>
      <c r="E41" s="65">
        <v>38.700000000000003</v>
      </c>
      <c r="F41" s="77"/>
      <c r="G41" s="59"/>
      <c r="H41" s="65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ht="15" x14ac:dyDescent="0.25">
      <c r="A42" s="62"/>
      <c r="B42" s="44" t="s">
        <v>63</v>
      </c>
      <c r="C42" s="192">
        <v>32.33</v>
      </c>
      <c r="D42" s="65">
        <v>33.1</v>
      </c>
      <c r="E42" s="65">
        <v>32.1</v>
      </c>
      <c r="F42" s="83"/>
      <c r="G42" s="61"/>
      <c r="H42" s="65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20" ht="15" x14ac:dyDescent="0.25">
      <c r="A43" s="62"/>
      <c r="B43" s="44" t="s">
        <v>64</v>
      </c>
      <c r="C43" s="65">
        <v>56.87</v>
      </c>
      <c r="D43" s="65">
        <v>58</v>
      </c>
      <c r="E43" s="65">
        <v>53.6</v>
      </c>
      <c r="F43" s="77"/>
      <c r="G43" s="59"/>
      <c r="H43" s="49"/>
      <c r="I43" s="125"/>
      <c r="J43" s="125"/>
      <c r="K43" s="125"/>
      <c r="L43" s="125"/>
      <c r="M43" s="125"/>
      <c r="N43" s="125"/>
      <c r="O43" s="81"/>
      <c r="P43" s="81"/>
      <c r="Q43" s="125"/>
      <c r="R43" s="81"/>
      <c r="S43" s="81"/>
      <c r="T43" s="125"/>
    </row>
    <row r="44" spans="1:20" ht="15" x14ac:dyDescent="0.25">
      <c r="A44" s="62"/>
      <c r="B44" s="44"/>
      <c r="C44" s="65"/>
      <c r="D44" s="66"/>
      <c r="E44" s="66"/>
      <c r="F44" s="77"/>
      <c r="G44" s="77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</row>
    <row r="45" spans="1:20" ht="15" x14ac:dyDescent="0.25">
      <c r="A45" s="80" t="s">
        <v>8</v>
      </c>
      <c r="B45" s="44" t="s">
        <v>9</v>
      </c>
      <c r="C45" s="65">
        <v>66.150000000000006</v>
      </c>
      <c r="D45" s="65">
        <v>68.5</v>
      </c>
      <c r="E45" s="65">
        <v>66.8</v>
      </c>
      <c r="F45" s="78"/>
      <c r="G45" s="78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</row>
    <row r="46" spans="1:20" ht="15" x14ac:dyDescent="0.25">
      <c r="A46" s="62"/>
      <c r="B46" s="44" t="s">
        <v>75</v>
      </c>
      <c r="C46" s="65">
        <v>66.099999999999994</v>
      </c>
      <c r="D46" s="65">
        <v>68.400000000000006</v>
      </c>
      <c r="E46" s="65">
        <v>63.5</v>
      </c>
      <c r="F46" s="78"/>
      <c r="G46" s="78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</row>
    <row r="47" spans="1:20" ht="15" x14ac:dyDescent="0.25">
      <c r="A47" s="62"/>
      <c r="B47" s="44" t="s">
        <v>76</v>
      </c>
      <c r="C47" s="65">
        <v>37.270000000000003</v>
      </c>
      <c r="D47" s="65">
        <v>38.6</v>
      </c>
      <c r="E47" s="65">
        <v>32.9</v>
      </c>
      <c r="F47" s="78"/>
      <c r="G47" s="78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</row>
    <row r="48" spans="1:20" ht="15" x14ac:dyDescent="0.25">
      <c r="A48" s="62"/>
      <c r="B48" s="44" t="s">
        <v>77</v>
      </c>
      <c r="C48" s="65">
        <v>49.23</v>
      </c>
      <c r="D48" s="65">
        <v>49.9</v>
      </c>
      <c r="E48" s="65">
        <v>48.7</v>
      </c>
      <c r="F48" s="77"/>
      <c r="G48" s="77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</row>
    <row r="49" spans="1:20" ht="15" x14ac:dyDescent="0.25">
      <c r="A49" s="62"/>
      <c r="B49" s="44" t="s">
        <v>78</v>
      </c>
      <c r="C49" s="65">
        <v>54.06</v>
      </c>
      <c r="D49" s="65">
        <v>53.5</v>
      </c>
      <c r="E49" s="65">
        <v>51.4</v>
      </c>
      <c r="F49" s="77"/>
      <c r="G49" s="77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</row>
    <row r="50" spans="1:20" ht="15" x14ac:dyDescent="0.25">
      <c r="A50" s="62"/>
      <c r="B50" s="44" t="s">
        <v>79</v>
      </c>
      <c r="C50" s="65">
        <v>35.450000000000003</v>
      </c>
      <c r="D50" s="65">
        <v>40.6</v>
      </c>
      <c r="E50" s="65">
        <v>38.5</v>
      </c>
      <c r="F50" s="77"/>
      <c r="G50" s="77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</row>
    <row r="51" spans="1:20" ht="15" x14ac:dyDescent="0.25">
      <c r="A51" s="62"/>
      <c r="B51" s="44" t="s">
        <v>10</v>
      </c>
      <c r="C51" s="65">
        <v>52.88</v>
      </c>
      <c r="D51" s="65">
        <v>57.5</v>
      </c>
      <c r="E51" s="65">
        <v>50.2</v>
      </c>
      <c r="F51" s="77"/>
      <c r="G51" s="77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 ht="15" x14ac:dyDescent="0.25">
      <c r="A52" s="62"/>
      <c r="B52" s="44"/>
      <c r="C52" s="65"/>
      <c r="D52" s="89"/>
      <c r="E52" s="66"/>
      <c r="F52" s="82"/>
      <c r="G52" s="82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</row>
    <row r="53" spans="1:20" ht="15" x14ac:dyDescent="0.25">
      <c r="A53" s="80" t="s">
        <v>11</v>
      </c>
      <c r="B53" s="44" t="s">
        <v>12</v>
      </c>
      <c r="C53" s="66">
        <v>29.8</v>
      </c>
      <c r="D53" s="65">
        <v>37.700000000000003</v>
      </c>
      <c r="E53" s="65">
        <v>36.5</v>
      </c>
      <c r="F53" s="77"/>
      <c r="G53" s="77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1:20" ht="15" x14ac:dyDescent="0.25">
      <c r="A54" s="80" t="s">
        <v>13</v>
      </c>
      <c r="B54" s="44" t="s">
        <v>65</v>
      </c>
      <c r="C54" s="66">
        <v>54.31</v>
      </c>
      <c r="D54" s="65">
        <v>54.4</v>
      </c>
      <c r="E54" s="65">
        <v>51.2</v>
      </c>
      <c r="F54" s="77"/>
      <c r="G54" s="77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  <row r="55" spans="1:20" ht="15" x14ac:dyDescent="0.25">
      <c r="A55" s="39" t="s">
        <v>149</v>
      </c>
      <c r="B55" s="44" t="s">
        <v>66</v>
      </c>
      <c r="C55" s="65">
        <v>59.84</v>
      </c>
      <c r="D55" s="65">
        <v>60.7</v>
      </c>
      <c r="E55" s="65">
        <v>58.4</v>
      </c>
      <c r="F55" s="77"/>
      <c r="G55" s="77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spans="1:20" ht="15" x14ac:dyDescent="0.25">
      <c r="A56" s="62"/>
      <c r="B56" s="44" t="s">
        <v>14</v>
      </c>
      <c r="C56" s="65">
        <v>37.36</v>
      </c>
      <c r="D56" s="65">
        <v>38.6</v>
      </c>
      <c r="E56" s="65">
        <v>35.9</v>
      </c>
      <c r="F56" s="77"/>
      <c r="G56" s="77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</row>
    <row r="57" spans="1:20" ht="15" x14ac:dyDescent="0.25">
      <c r="A57" s="62"/>
      <c r="B57" s="44" t="s">
        <v>15</v>
      </c>
      <c r="C57" s="65">
        <v>28.53</v>
      </c>
      <c r="D57" s="65">
        <v>32.6</v>
      </c>
      <c r="E57" s="65">
        <v>29.3</v>
      </c>
      <c r="F57" s="77"/>
      <c r="G57" s="77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</row>
    <row r="58" spans="1:20" ht="15" x14ac:dyDescent="0.25">
      <c r="A58" s="62"/>
      <c r="B58" s="44" t="s">
        <v>39</v>
      </c>
      <c r="C58" s="65">
        <v>73.22</v>
      </c>
      <c r="D58" s="65">
        <v>72.7</v>
      </c>
      <c r="E58" s="65">
        <v>70.099999999999994</v>
      </c>
      <c r="F58" s="77"/>
      <c r="G58" s="77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</row>
    <row r="59" spans="1:20" ht="15" x14ac:dyDescent="0.25">
      <c r="A59" s="62"/>
      <c r="B59" s="44" t="s">
        <v>73</v>
      </c>
      <c r="C59" s="65">
        <v>46.37</v>
      </c>
      <c r="D59" s="65">
        <v>47.7</v>
      </c>
      <c r="E59" s="65">
        <v>47</v>
      </c>
      <c r="F59" s="77"/>
      <c r="G59" s="77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</row>
    <row r="60" spans="1:20" ht="15" x14ac:dyDescent="0.25">
      <c r="A60" s="62"/>
      <c r="B60" s="44"/>
      <c r="C60" s="65"/>
      <c r="D60" s="66"/>
      <c r="E60" s="65"/>
      <c r="F60" s="77"/>
      <c r="G60" s="77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</row>
    <row r="61" spans="1:20" ht="15" x14ac:dyDescent="0.25">
      <c r="A61" s="80" t="s">
        <v>16</v>
      </c>
      <c r="B61" s="44" t="s">
        <v>17</v>
      </c>
      <c r="C61" s="65"/>
      <c r="D61" s="194" t="s">
        <v>128</v>
      </c>
      <c r="E61" s="194"/>
      <c r="F61" s="77"/>
      <c r="G61" s="77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</row>
    <row r="62" spans="1:20" ht="15" x14ac:dyDescent="0.25">
      <c r="A62" s="62"/>
      <c r="B62" s="44" t="s">
        <v>18</v>
      </c>
      <c r="C62" s="65"/>
      <c r="D62" s="59"/>
      <c r="E62" s="65"/>
      <c r="F62" s="77"/>
      <c r="G62" s="77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</row>
    <row r="63" spans="1:20" ht="15" x14ac:dyDescent="0.25">
      <c r="A63" s="62"/>
      <c r="B63" s="44" t="s">
        <v>19</v>
      </c>
      <c r="C63" s="65"/>
      <c r="D63" s="59"/>
      <c r="E63" s="65"/>
      <c r="F63" s="77"/>
      <c r="G63" s="77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</row>
    <row r="64" spans="1:20" ht="15" x14ac:dyDescent="0.25">
      <c r="A64" s="62"/>
      <c r="B64" s="44" t="s">
        <v>20</v>
      </c>
      <c r="C64" s="65"/>
      <c r="D64" s="59"/>
      <c r="E64" s="65"/>
      <c r="F64" s="77"/>
      <c r="G64" s="77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</row>
    <row r="65" spans="1:20" ht="15" x14ac:dyDescent="0.25">
      <c r="A65" s="62"/>
      <c r="B65" s="44" t="s">
        <v>21</v>
      </c>
      <c r="C65" s="65"/>
      <c r="D65" s="59"/>
      <c r="E65" s="65"/>
      <c r="F65" s="77"/>
      <c r="G65" s="78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</row>
    <row r="66" spans="1:20" ht="15" x14ac:dyDescent="0.25">
      <c r="A66" s="62"/>
      <c r="B66" s="46"/>
      <c r="C66" s="65"/>
      <c r="D66" s="59"/>
      <c r="E66" s="65"/>
      <c r="F66" s="82"/>
      <c r="G66" s="81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</row>
    <row r="67" spans="1:20" ht="15" x14ac:dyDescent="0.25">
      <c r="A67" s="62"/>
      <c r="B67" s="44" t="s">
        <v>40</v>
      </c>
      <c r="C67" s="65"/>
      <c r="D67" s="194" t="s">
        <v>128</v>
      </c>
      <c r="E67" s="194"/>
      <c r="F67" s="77"/>
      <c r="G67" s="78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</row>
    <row r="68" spans="1:20" ht="15" x14ac:dyDescent="0.25">
      <c r="A68" s="62"/>
      <c r="B68" s="44" t="s">
        <v>38</v>
      </c>
      <c r="C68" s="67"/>
      <c r="D68" s="59"/>
      <c r="E68" s="66"/>
      <c r="F68" s="77"/>
      <c r="G68" s="78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</row>
    <row r="69" spans="1:20" ht="15" x14ac:dyDescent="0.25">
      <c r="A69" s="62"/>
      <c r="B69" s="44" t="s">
        <v>22</v>
      </c>
      <c r="C69" s="192"/>
      <c r="D69" s="59"/>
      <c r="E69" s="65"/>
      <c r="F69" s="77"/>
      <c r="G69" s="78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</row>
    <row r="70" spans="1:20" ht="15" x14ac:dyDescent="0.25">
      <c r="A70" s="62"/>
      <c r="B70" s="46"/>
      <c r="C70" s="192"/>
      <c r="D70" s="66"/>
      <c r="E70" s="65"/>
      <c r="F70" s="77"/>
      <c r="G70" s="78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</row>
    <row r="71" spans="1:20" ht="15" x14ac:dyDescent="0.25">
      <c r="A71" s="80" t="s">
        <v>23</v>
      </c>
      <c r="B71" s="44" t="s">
        <v>24</v>
      </c>
      <c r="C71" s="65">
        <v>68.31</v>
      </c>
      <c r="D71" s="65">
        <v>69.2</v>
      </c>
      <c r="E71" s="65">
        <v>68</v>
      </c>
      <c r="F71" s="77"/>
      <c r="G71" s="78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</row>
    <row r="72" spans="1:20" ht="15" x14ac:dyDescent="0.25">
      <c r="A72" s="39"/>
      <c r="B72" s="44" t="s">
        <v>25</v>
      </c>
      <c r="C72" s="65">
        <v>55.46</v>
      </c>
      <c r="D72" s="65">
        <v>55.6</v>
      </c>
      <c r="E72" s="65">
        <v>53.4</v>
      </c>
      <c r="F72" s="77"/>
      <c r="G72" s="78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</row>
    <row r="73" spans="1:20" ht="15" x14ac:dyDescent="0.25">
      <c r="A73" s="62"/>
      <c r="B73" s="44" t="s">
        <v>26</v>
      </c>
      <c r="C73" s="78">
        <v>36.229999999999997</v>
      </c>
      <c r="D73" s="65">
        <v>38.700000000000003</v>
      </c>
      <c r="E73" s="65">
        <v>33.799999999999997</v>
      </c>
      <c r="F73" s="77"/>
      <c r="G73" s="78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</row>
    <row r="74" spans="1:20" ht="15" x14ac:dyDescent="0.25">
      <c r="A74" s="62"/>
      <c r="B74" s="44" t="s">
        <v>27</v>
      </c>
      <c r="C74" s="78">
        <v>18.440000000000001</v>
      </c>
      <c r="D74" s="65">
        <v>25.9</v>
      </c>
      <c r="E74" s="65">
        <v>20.3</v>
      </c>
      <c r="F74" s="77"/>
      <c r="G74" s="78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</row>
    <row r="75" spans="1:20" ht="15" x14ac:dyDescent="0.25">
      <c r="A75" s="62"/>
      <c r="B75" s="44"/>
      <c r="C75" s="65"/>
      <c r="D75" s="89"/>
      <c r="E75" s="66"/>
      <c r="F75" s="82"/>
      <c r="G75" s="81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</row>
    <row r="76" spans="1:20" ht="15" x14ac:dyDescent="0.25">
      <c r="A76" s="80" t="s">
        <v>37</v>
      </c>
      <c r="B76" s="44" t="s">
        <v>28</v>
      </c>
      <c r="C76" s="65">
        <v>22.8</v>
      </c>
      <c r="D76" s="65">
        <v>25.4</v>
      </c>
      <c r="E76" s="65">
        <v>20.100000000000001</v>
      </c>
      <c r="F76" s="77"/>
      <c r="G76" s="78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</row>
    <row r="77" spans="1:20" ht="15" x14ac:dyDescent="0.25">
      <c r="A77" s="80" t="s">
        <v>29</v>
      </c>
      <c r="B77" s="44" t="s">
        <v>30</v>
      </c>
      <c r="C77" s="67">
        <v>48.5</v>
      </c>
      <c r="D77" s="65">
        <v>48.7</v>
      </c>
      <c r="E77" s="65">
        <v>47.9</v>
      </c>
      <c r="F77" s="77"/>
      <c r="G77" s="78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</row>
    <row r="78" spans="1:20" ht="15" x14ac:dyDescent="0.25">
      <c r="A78" s="62"/>
      <c r="B78" s="44" t="s">
        <v>31</v>
      </c>
      <c r="C78" s="78">
        <v>27.9</v>
      </c>
      <c r="D78" s="65">
        <v>31.3</v>
      </c>
      <c r="E78" s="65">
        <v>30.8</v>
      </c>
      <c r="F78" s="63"/>
      <c r="G78" s="78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</row>
    <row r="79" spans="1:20" ht="15" x14ac:dyDescent="0.25">
      <c r="A79" s="62"/>
      <c r="B79" s="44" t="s">
        <v>32</v>
      </c>
      <c r="C79" s="65">
        <v>60.1</v>
      </c>
      <c r="D79" s="65">
        <v>61</v>
      </c>
      <c r="E79" s="65">
        <v>57.7</v>
      </c>
      <c r="F79" s="63"/>
      <c r="G79" s="78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</row>
    <row r="80" spans="1:20" ht="15" x14ac:dyDescent="0.25">
      <c r="A80" s="39"/>
      <c r="B80" s="116"/>
      <c r="C80" s="65"/>
      <c r="D80" s="84"/>
      <c r="E80" s="67"/>
      <c r="F80" s="77"/>
      <c r="G80" s="84"/>
      <c r="H80" s="124"/>
      <c r="I80" s="124"/>
      <c r="J80" s="124"/>
      <c r="K80" s="125"/>
      <c r="L80" s="125"/>
      <c r="M80" s="125"/>
      <c r="N80" s="125"/>
      <c r="O80" s="125"/>
      <c r="P80" s="125"/>
      <c r="Q80" s="125"/>
      <c r="R80" s="125"/>
      <c r="S80" s="125"/>
      <c r="T80" s="125"/>
    </row>
    <row r="81" spans="1:20" ht="15" x14ac:dyDescent="0.25">
      <c r="A81" s="45" t="s">
        <v>123</v>
      </c>
      <c r="B81" s="39" t="s">
        <v>124</v>
      </c>
      <c r="C81" s="77">
        <v>21.1</v>
      </c>
      <c r="D81" s="77">
        <v>22.1</v>
      </c>
      <c r="E81" s="78">
        <v>19.100000000000001</v>
      </c>
      <c r="F81" s="77"/>
      <c r="G81" s="77"/>
      <c r="H81" s="78">
        <v>20</v>
      </c>
      <c r="I81" s="78">
        <v>23.9</v>
      </c>
      <c r="J81" s="78">
        <v>26</v>
      </c>
      <c r="K81" s="65">
        <v>17.7</v>
      </c>
      <c r="L81" s="125"/>
      <c r="M81" s="125"/>
      <c r="N81" s="125"/>
      <c r="O81" s="125"/>
      <c r="P81" s="125"/>
      <c r="Q81" s="125"/>
      <c r="R81" s="125"/>
      <c r="S81" s="125"/>
      <c r="T81" s="125"/>
    </row>
    <row r="82" spans="1:20" ht="15" x14ac:dyDescent="0.25">
      <c r="A82" s="39"/>
      <c r="B82" s="39" t="s">
        <v>126</v>
      </c>
      <c r="C82" s="77">
        <v>24.2</v>
      </c>
      <c r="D82" s="77">
        <v>24.4</v>
      </c>
      <c r="E82" s="78">
        <v>20.9</v>
      </c>
      <c r="F82" s="63"/>
      <c r="G82" s="78"/>
      <c r="H82" s="78">
        <v>37.9</v>
      </c>
      <c r="I82" s="78">
        <v>26.3</v>
      </c>
      <c r="J82" s="78">
        <v>27.9</v>
      </c>
      <c r="K82" s="65">
        <v>29.6</v>
      </c>
      <c r="L82" s="125"/>
      <c r="M82" s="125"/>
      <c r="N82" s="125"/>
      <c r="O82" s="125"/>
      <c r="P82" s="125"/>
      <c r="Q82" s="125"/>
      <c r="R82" s="125"/>
      <c r="S82" s="125"/>
      <c r="T82" s="125"/>
    </row>
    <row r="83" spans="1:20" ht="15" x14ac:dyDescent="0.25">
      <c r="A83" s="39"/>
      <c r="B83" s="39" t="s">
        <v>127</v>
      </c>
      <c r="C83" s="77">
        <v>21.4</v>
      </c>
      <c r="D83" s="77">
        <v>29</v>
      </c>
      <c r="E83" s="78">
        <v>22.4</v>
      </c>
      <c r="F83" s="63"/>
      <c r="G83" s="78"/>
      <c r="H83" s="78">
        <v>35.299999999999997</v>
      </c>
      <c r="I83" s="78">
        <v>36.1</v>
      </c>
      <c r="J83" s="78">
        <v>35.9</v>
      </c>
      <c r="K83" s="65">
        <v>31</v>
      </c>
      <c r="L83" s="125"/>
      <c r="M83" s="125"/>
      <c r="N83" s="125"/>
      <c r="O83" s="125"/>
      <c r="P83" s="125"/>
      <c r="Q83" s="125"/>
      <c r="R83" s="125"/>
      <c r="S83" s="125"/>
      <c r="T83" s="125"/>
    </row>
    <row r="84" spans="1:20" ht="15" x14ac:dyDescent="0.25">
      <c r="A84" s="62"/>
      <c r="B84" s="46"/>
      <c r="C84" s="77"/>
      <c r="D84" s="89"/>
      <c r="E84" s="84"/>
      <c r="F84" s="63"/>
      <c r="G84" s="84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</row>
    <row r="85" spans="1:20" ht="15" x14ac:dyDescent="0.25">
      <c r="A85" s="80" t="s">
        <v>44</v>
      </c>
      <c r="B85" s="44" t="s">
        <v>45</v>
      </c>
      <c r="C85" s="67">
        <v>59.84</v>
      </c>
      <c r="D85" s="67">
        <v>61.1</v>
      </c>
      <c r="E85" s="65">
        <v>59.3</v>
      </c>
      <c r="F85" s="77"/>
      <c r="G85" s="78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</row>
    <row r="86" spans="1:20" ht="15" x14ac:dyDescent="0.25">
      <c r="A86" s="39"/>
      <c r="B86" s="44" t="s">
        <v>46</v>
      </c>
      <c r="C86" s="67">
        <v>45.61</v>
      </c>
      <c r="D86" s="65">
        <v>46.9</v>
      </c>
      <c r="E86" s="65">
        <v>43.9</v>
      </c>
      <c r="F86" s="77"/>
      <c r="G86" s="78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</row>
    <row r="87" spans="1:20" ht="15" x14ac:dyDescent="0.25">
      <c r="A87" s="62"/>
      <c r="B87" s="46"/>
      <c r="C87" s="67"/>
      <c r="D87" s="89"/>
      <c r="E87" s="67"/>
      <c r="F87" s="63"/>
      <c r="G87" s="63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</row>
    <row r="88" spans="1:20" ht="15" x14ac:dyDescent="0.25">
      <c r="A88" s="80" t="s">
        <v>47</v>
      </c>
      <c r="B88" s="44" t="s">
        <v>48</v>
      </c>
      <c r="C88" s="67">
        <v>48.69</v>
      </c>
      <c r="D88" s="67">
        <v>50.4</v>
      </c>
      <c r="E88" s="67">
        <v>47.6</v>
      </c>
      <c r="F88" s="63"/>
      <c r="G88" s="63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</row>
    <row r="89" spans="1:20" ht="15" x14ac:dyDescent="0.25">
      <c r="A89" s="39"/>
      <c r="B89" s="44" t="s">
        <v>50</v>
      </c>
      <c r="C89" s="67">
        <v>38.29</v>
      </c>
      <c r="D89" s="67">
        <v>37.700000000000003</v>
      </c>
      <c r="E89" s="67">
        <v>34.5</v>
      </c>
      <c r="F89" s="63"/>
      <c r="G89" s="84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</row>
    <row r="90" spans="1:20" ht="15" x14ac:dyDescent="0.25">
      <c r="A90" s="39"/>
      <c r="B90" s="34"/>
      <c r="C90" s="67"/>
      <c r="D90" s="89"/>
      <c r="E90" s="67"/>
      <c r="F90" s="52"/>
      <c r="G90" s="67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</row>
    <row r="91" spans="1:20" ht="15" x14ac:dyDescent="0.25">
      <c r="A91" s="45" t="s">
        <v>84</v>
      </c>
      <c r="B91" s="33" t="s">
        <v>69</v>
      </c>
      <c r="C91" s="67">
        <v>38.340000000000003</v>
      </c>
      <c r="D91" s="67">
        <v>40.4</v>
      </c>
      <c r="E91" s="65">
        <v>38.6</v>
      </c>
      <c r="F91" s="67"/>
      <c r="G91" s="67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</row>
    <row r="92" spans="1:20" ht="15" x14ac:dyDescent="0.25">
      <c r="A92" s="39"/>
      <c r="B92" s="33" t="s">
        <v>68</v>
      </c>
      <c r="C92" s="67">
        <v>70.59</v>
      </c>
      <c r="D92" s="67">
        <v>71.2</v>
      </c>
      <c r="E92" s="65">
        <v>69.599999999999994</v>
      </c>
      <c r="F92" s="67"/>
      <c r="G92" s="67"/>
      <c r="H92" s="62"/>
      <c r="I92" s="124"/>
      <c r="J92" s="124"/>
      <c r="K92" s="125"/>
      <c r="L92" s="125"/>
      <c r="M92" s="125"/>
      <c r="N92" s="125"/>
      <c r="O92" s="125"/>
      <c r="P92" s="125"/>
      <c r="Q92" s="125"/>
      <c r="R92" s="125"/>
      <c r="S92" s="125"/>
      <c r="T92" s="125"/>
    </row>
    <row r="93" spans="1:20" ht="15.75" thickBot="1" x14ac:dyDescent="0.3">
      <c r="A93" s="41"/>
      <c r="B93" s="48"/>
      <c r="C93" s="207"/>
      <c r="D93" s="90"/>
      <c r="E93" s="68"/>
      <c r="F93" s="85"/>
      <c r="G93" s="86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</row>
    <row r="94" spans="1:20" ht="15" x14ac:dyDescent="0.25">
      <c r="A94" s="9" t="s">
        <v>49</v>
      </c>
      <c r="B94" s="39"/>
      <c r="C94" s="67"/>
      <c r="D94" s="39"/>
      <c r="E94" s="77"/>
      <c r="F94" s="77"/>
      <c r="G94" s="87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</row>
    <row r="95" spans="1:20" ht="15" x14ac:dyDescent="0.25">
      <c r="A95" s="102" t="s">
        <v>101</v>
      </c>
      <c r="B95" s="39"/>
      <c r="C95" s="67"/>
      <c r="D95" s="39"/>
      <c r="E95" s="77"/>
      <c r="F95" s="77"/>
      <c r="G95" s="87"/>
      <c r="H95" s="49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</row>
    <row r="96" spans="1:20" ht="15" x14ac:dyDescent="0.25">
      <c r="A96" s="39" t="s">
        <v>33</v>
      </c>
      <c r="B96" s="39"/>
      <c r="C96" s="89"/>
      <c r="D96" s="39"/>
      <c r="E96" s="77"/>
      <c r="F96" s="88"/>
      <c r="G96" s="87"/>
      <c r="H96" s="49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</row>
    <row r="97" spans="1:20" ht="15" x14ac:dyDescent="0.25">
      <c r="A97" s="39" t="s">
        <v>34</v>
      </c>
      <c r="B97" s="39"/>
      <c r="C97" s="89"/>
      <c r="D97" s="39"/>
      <c r="E97" s="77"/>
      <c r="F97" s="88"/>
      <c r="G97" s="87"/>
      <c r="H97" s="52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</row>
    <row r="98" spans="1:20" ht="15" x14ac:dyDescent="0.25">
      <c r="A98" s="9" t="s">
        <v>35</v>
      </c>
      <c r="B98" s="39"/>
      <c r="C98" s="89"/>
      <c r="D98" s="39"/>
      <c r="E98" s="77"/>
      <c r="F98" s="88"/>
      <c r="G98" s="87"/>
      <c r="H98" s="52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</row>
    <row r="99" spans="1:20" ht="15" x14ac:dyDescent="0.25">
      <c r="A99" s="9" t="s">
        <v>71</v>
      </c>
      <c r="B99" s="39"/>
      <c r="C99" s="89"/>
      <c r="D99" s="39"/>
      <c r="E99" s="77"/>
      <c r="F99" s="88"/>
      <c r="G99" s="87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</row>
    <row r="100" spans="1:20" ht="15" x14ac:dyDescent="0.25">
      <c r="A100" s="9" t="s">
        <v>119</v>
      </c>
      <c r="B100" s="89"/>
      <c r="C100" s="89"/>
      <c r="D100" s="89"/>
      <c r="E100" s="88"/>
      <c r="F100" s="88"/>
      <c r="G100" s="87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</row>
    <row r="101" spans="1:20" ht="15" x14ac:dyDescent="0.25">
      <c r="A101" s="39" t="s">
        <v>121</v>
      </c>
      <c r="B101" s="89"/>
      <c r="C101" s="89"/>
      <c r="D101" s="89"/>
      <c r="E101" s="88"/>
      <c r="F101" s="88"/>
      <c r="G101" s="87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</row>
    <row r="102" spans="1:20" x14ac:dyDescent="0.2"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</row>
    <row r="103" spans="1:20" x14ac:dyDescent="0.2"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</row>
    <row r="104" spans="1:20" x14ac:dyDescent="0.2"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</row>
    <row r="105" spans="1:20" x14ac:dyDescent="0.2"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</row>
    <row r="106" spans="1:20" ht="15" x14ac:dyDescent="0.25">
      <c r="H106" s="189"/>
      <c r="I106" s="189"/>
      <c r="J106" s="189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</row>
    <row r="107" spans="1:20" ht="15" x14ac:dyDescent="0.25">
      <c r="H107" s="189"/>
      <c r="I107" s="189"/>
      <c r="J107" s="189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</row>
    <row r="108" spans="1:20" ht="15" x14ac:dyDescent="0.25">
      <c r="H108" s="189"/>
      <c r="I108" s="189"/>
      <c r="J108" s="189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</row>
    <row r="109" spans="1:20" ht="15" x14ac:dyDescent="0.25">
      <c r="H109" s="190"/>
      <c r="I109" s="189"/>
      <c r="J109" s="189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</row>
    <row r="110" spans="1:20" ht="15" x14ac:dyDescent="0.25">
      <c r="H110" s="190"/>
      <c r="I110" s="189"/>
      <c r="J110" s="189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</row>
  </sheetData>
  <mergeCells count="1">
    <mergeCell ref="D5:G5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90" zoomScaleNormal="90" workbookViewId="0">
      <selection activeCell="A3" sqref="A3"/>
    </sheetView>
  </sheetViews>
  <sheetFormatPr defaultRowHeight="12.75" x14ac:dyDescent="0.2"/>
  <cols>
    <col min="1" max="1" width="38.1640625" customWidth="1"/>
    <col min="2" max="2" width="44" customWidth="1"/>
    <col min="3" max="3" width="20.33203125" customWidth="1"/>
    <col min="4" max="4" width="3" customWidth="1"/>
    <col min="5" max="5" width="24.33203125" customWidth="1"/>
  </cols>
  <sheetData>
    <row r="1" spans="1:9" ht="21" x14ac:dyDescent="0.35">
      <c r="A1" s="43" t="s">
        <v>41</v>
      </c>
      <c r="B1" s="55"/>
      <c r="C1" s="36"/>
      <c r="D1" s="36"/>
      <c r="E1" s="120"/>
    </row>
    <row r="2" spans="1:9" ht="15" x14ac:dyDescent="0.25">
      <c r="A2" s="37" t="s">
        <v>110</v>
      </c>
      <c r="B2" s="55"/>
      <c r="C2" s="36"/>
      <c r="D2" s="36"/>
      <c r="E2" s="120"/>
    </row>
    <row r="3" spans="1:9" ht="15" x14ac:dyDescent="0.25">
      <c r="A3" s="37" t="s">
        <v>142</v>
      </c>
      <c r="B3" s="38"/>
      <c r="C3" s="36"/>
      <c r="D3" s="36"/>
      <c r="E3" s="120"/>
    </row>
    <row r="4" spans="1:9" ht="15" x14ac:dyDescent="0.25">
      <c r="A4" s="36"/>
      <c r="B4" s="38"/>
      <c r="C4" s="36"/>
      <c r="D4" s="36"/>
      <c r="E4" s="120"/>
    </row>
    <row r="5" spans="1:9" ht="18.75" x14ac:dyDescent="0.25">
      <c r="A5" s="42"/>
      <c r="B5" s="105"/>
      <c r="C5" s="211" t="s">
        <v>42</v>
      </c>
      <c r="D5" s="212"/>
      <c r="E5" s="212"/>
    </row>
    <row r="6" spans="1:9" ht="18.75" x14ac:dyDescent="0.3">
      <c r="A6" s="56" t="s">
        <v>0</v>
      </c>
      <c r="B6" s="106"/>
      <c r="C6" s="107" t="s">
        <v>1</v>
      </c>
      <c r="D6" s="89"/>
      <c r="E6" s="64" t="s">
        <v>102</v>
      </c>
    </row>
    <row r="7" spans="1:9" ht="15" x14ac:dyDescent="0.25">
      <c r="A7" s="96"/>
      <c r="B7" s="108" t="s">
        <v>51</v>
      </c>
      <c r="C7" s="109">
        <v>7216</v>
      </c>
      <c r="D7" s="110"/>
      <c r="E7" s="100">
        <v>50.834589420708568</v>
      </c>
      <c r="H7" s="154"/>
      <c r="I7" s="155"/>
    </row>
    <row r="8" spans="1:9" ht="15" x14ac:dyDescent="0.25">
      <c r="A8" s="45"/>
      <c r="B8" s="62"/>
      <c r="C8" s="112"/>
      <c r="D8" s="49"/>
      <c r="E8" s="113"/>
      <c r="H8" s="131"/>
      <c r="I8" s="131"/>
    </row>
    <row r="9" spans="1:9" ht="15" x14ac:dyDescent="0.25">
      <c r="A9" s="45" t="s">
        <v>2</v>
      </c>
      <c r="B9" s="62" t="s">
        <v>103</v>
      </c>
      <c r="C9" s="112">
        <v>3421</v>
      </c>
      <c r="D9" s="49"/>
      <c r="E9" s="65">
        <v>52.2146774663955</v>
      </c>
      <c r="H9" s="156"/>
      <c r="I9" s="157"/>
    </row>
    <row r="10" spans="1:9" ht="15" x14ac:dyDescent="0.25">
      <c r="A10" s="39"/>
      <c r="B10" s="62" t="s">
        <v>104</v>
      </c>
      <c r="C10" s="112">
        <v>3795</v>
      </c>
      <c r="D10" s="49"/>
      <c r="E10" s="65">
        <v>49.480556954881948</v>
      </c>
      <c r="H10" s="158"/>
      <c r="I10" s="159"/>
    </row>
    <row r="11" spans="1:9" ht="15" x14ac:dyDescent="0.25">
      <c r="A11" s="39"/>
      <c r="B11" s="114" t="s">
        <v>3</v>
      </c>
      <c r="C11" s="115">
        <f>SUM(C9:C10)</f>
        <v>7216</v>
      </c>
      <c r="D11" s="49"/>
      <c r="E11" s="66"/>
      <c r="H11" s="158"/>
      <c r="I11" s="159"/>
    </row>
    <row r="12" spans="1:9" ht="15" x14ac:dyDescent="0.25">
      <c r="A12" s="39"/>
      <c r="B12" s="114"/>
      <c r="C12" s="112"/>
      <c r="D12" s="49"/>
      <c r="E12" s="66"/>
      <c r="H12" s="131"/>
      <c r="I12" s="131"/>
    </row>
    <row r="13" spans="1:9" ht="15" x14ac:dyDescent="0.25">
      <c r="A13" s="45" t="s">
        <v>4</v>
      </c>
      <c r="B13" s="116" t="s">
        <v>86</v>
      </c>
      <c r="C13" s="112">
        <v>474</v>
      </c>
      <c r="D13" s="49"/>
      <c r="E13" s="65">
        <v>71.141505851033088</v>
      </c>
      <c r="H13" s="160"/>
      <c r="I13" s="161"/>
    </row>
    <row r="14" spans="1:9" ht="15" x14ac:dyDescent="0.25">
      <c r="A14" s="39"/>
      <c r="B14" s="116" t="s">
        <v>87</v>
      </c>
      <c r="C14" s="112">
        <v>5203</v>
      </c>
      <c r="D14" s="49"/>
      <c r="E14" s="65">
        <v>53.347587014713874</v>
      </c>
      <c r="H14" s="160"/>
      <c r="I14" s="161"/>
    </row>
    <row r="15" spans="1:9" ht="15" x14ac:dyDescent="0.25">
      <c r="A15" s="39"/>
      <c r="B15" s="116" t="s">
        <v>88</v>
      </c>
      <c r="C15" s="112">
        <v>1539</v>
      </c>
      <c r="D15" s="49"/>
      <c r="E15" s="65">
        <v>30.532701163525719</v>
      </c>
      <c r="H15" s="158"/>
      <c r="I15" s="159"/>
    </row>
    <row r="16" spans="1:9" ht="15" x14ac:dyDescent="0.25">
      <c r="A16" s="39"/>
      <c r="B16" s="114" t="s">
        <v>3</v>
      </c>
      <c r="C16" s="115">
        <f>SUM(C13:C15)</f>
        <v>7216</v>
      </c>
      <c r="D16" s="49"/>
      <c r="E16" s="66"/>
      <c r="H16" s="158"/>
      <c r="I16" s="159"/>
    </row>
    <row r="17" spans="1:9" ht="15" x14ac:dyDescent="0.25">
      <c r="A17" s="39"/>
      <c r="B17" s="114"/>
      <c r="C17" s="112"/>
      <c r="D17" s="49"/>
      <c r="E17" s="66"/>
      <c r="H17" s="158"/>
      <c r="I17" s="159"/>
    </row>
    <row r="18" spans="1:9" ht="15" x14ac:dyDescent="0.25">
      <c r="A18" s="39"/>
      <c r="B18" s="116" t="s">
        <v>90</v>
      </c>
      <c r="C18" s="115">
        <v>6742</v>
      </c>
      <c r="D18" s="49"/>
      <c r="E18" s="65">
        <v>49.017458306905546</v>
      </c>
      <c r="H18" s="158"/>
      <c r="I18" s="159"/>
    </row>
    <row r="19" spans="1:9" ht="15" x14ac:dyDescent="0.25">
      <c r="A19" s="39"/>
      <c r="B19" s="114"/>
      <c r="C19" s="112"/>
      <c r="D19" s="49"/>
      <c r="E19" s="65"/>
      <c r="H19" s="131"/>
      <c r="I19" s="131"/>
    </row>
    <row r="20" spans="1:9" ht="15" x14ac:dyDescent="0.25">
      <c r="A20" s="45" t="s">
        <v>36</v>
      </c>
      <c r="B20" s="117" t="s">
        <v>105</v>
      </c>
      <c r="C20" s="112">
        <v>2343</v>
      </c>
      <c r="D20" s="49"/>
      <c r="E20" s="118">
        <v>32.439113465870193</v>
      </c>
      <c r="H20" s="156"/>
      <c r="I20" s="157"/>
    </row>
    <row r="21" spans="1:9" ht="15" x14ac:dyDescent="0.25">
      <c r="A21" s="39" t="s">
        <v>143</v>
      </c>
      <c r="B21" s="62" t="s">
        <v>56</v>
      </c>
      <c r="C21" s="112">
        <v>1804</v>
      </c>
      <c r="D21" s="49"/>
      <c r="E21" s="65">
        <v>51.245391130302025</v>
      </c>
      <c r="H21" s="160"/>
      <c r="I21" s="161"/>
    </row>
    <row r="22" spans="1:9" ht="15" x14ac:dyDescent="0.25">
      <c r="A22" s="39"/>
      <c r="B22" s="62" t="s">
        <v>57</v>
      </c>
      <c r="C22" s="112">
        <v>1935</v>
      </c>
      <c r="D22" s="49"/>
      <c r="E22" s="65">
        <v>63.736476629346328</v>
      </c>
      <c r="H22" s="160"/>
      <c r="I22" s="161"/>
    </row>
    <row r="23" spans="1:9" ht="15" x14ac:dyDescent="0.25">
      <c r="A23" s="39"/>
      <c r="B23" s="114" t="s">
        <v>3</v>
      </c>
      <c r="C23" s="115">
        <f>SUM(C20:C22)</f>
        <v>6082</v>
      </c>
      <c r="D23" s="49"/>
      <c r="E23" s="66"/>
    </row>
    <row r="24" spans="1:9" ht="15" x14ac:dyDescent="0.25">
      <c r="A24" s="39"/>
      <c r="B24" s="89"/>
      <c r="C24" s="199"/>
      <c r="D24" s="89"/>
      <c r="E24" s="89"/>
    </row>
    <row r="25" spans="1:9" ht="15" x14ac:dyDescent="0.25">
      <c r="A25" s="45" t="s">
        <v>123</v>
      </c>
      <c r="B25" s="116" t="s">
        <v>124</v>
      </c>
      <c r="C25" s="112">
        <v>548</v>
      </c>
      <c r="D25" s="49"/>
      <c r="E25" s="65">
        <v>17.7</v>
      </c>
    </row>
    <row r="26" spans="1:9" ht="15" x14ac:dyDescent="0.25">
      <c r="A26" s="39" t="s">
        <v>144</v>
      </c>
      <c r="B26" s="116" t="s">
        <v>126</v>
      </c>
      <c r="C26" s="112">
        <v>213</v>
      </c>
      <c r="D26" s="49"/>
      <c r="E26" s="65">
        <v>29.6</v>
      </c>
    </row>
    <row r="27" spans="1:9" ht="15" x14ac:dyDescent="0.25">
      <c r="A27" s="39"/>
      <c r="B27" s="116" t="s">
        <v>127</v>
      </c>
      <c r="C27" s="112">
        <v>440</v>
      </c>
      <c r="D27" s="49"/>
      <c r="E27" s="65">
        <v>31</v>
      </c>
    </row>
    <row r="28" spans="1:9" ht="15" x14ac:dyDescent="0.25">
      <c r="A28" s="39"/>
      <c r="B28" s="114" t="s">
        <v>3</v>
      </c>
      <c r="C28" s="115">
        <f>SUM(C25:C27)</f>
        <v>1201</v>
      </c>
      <c r="D28" s="49"/>
      <c r="E28" s="66"/>
    </row>
    <row r="29" spans="1:9" ht="15.75" thickBot="1" x14ac:dyDescent="0.3">
      <c r="A29" s="41"/>
      <c r="B29" s="90"/>
      <c r="C29" s="119"/>
      <c r="D29" s="53"/>
      <c r="E29" s="68"/>
    </row>
  </sheetData>
  <mergeCells count="1">
    <mergeCell ref="C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90" zoomScaleNormal="90" workbookViewId="0">
      <selection activeCell="A3" sqref="A3"/>
    </sheetView>
  </sheetViews>
  <sheetFormatPr defaultRowHeight="12.75" x14ac:dyDescent="0.2"/>
  <cols>
    <col min="1" max="1" width="38.1640625" customWidth="1"/>
    <col min="2" max="2" width="44" customWidth="1"/>
    <col min="3" max="3" width="20.33203125" customWidth="1"/>
    <col min="4" max="4" width="3" customWidth="1"/>
    <col min="5" max="5" width="24.33203125" customWidth="1"/>
  </cols>
  <sheetData>
    <row r="1" spans="1:9" ht="21" x14ac:dyDescent="0.35">
      <c r="A1" s="43" t="s">
        <v>41</v>
      </c>
      <c r="B1" s="55"/>
      <c r="C1" s="36"/>
      <c r="D1" s="36"/>
      <c r="E1" s="120"/>
    </row>
    <row r="2" spans="1:9" ht="15" x14ac:dyDescent="0.25">
      <c r="A2" s="37" t="s">
        <v>111</v>
      </c>
      <c r="B2" s="55"/>
      <c r="C2" s="36"/>
      <c r="D2" s="36"/>
      <c r="E2" s="120"/>
    </row>
    <row r="3" spans="1:9" ht="15" x14ac:dyDescent="0.25">
      <c r="A3" s="37" t="s">
        <v>142</v>
      </c>
      <c r="B3" s="38"/>
      <c r="C3" s="36"/>
      <c r="D3" s="36"/>
      <c r="E3" s="120"/>
    </row>
    <row r="4" spans="1:9" ht="15" x14ac:dyDescent="0.25">
      <c r="A4" s="36"/>
      <c r="B4" s="38"/>
      <c r="C4" s="36"/>
      <c r="D4" s="36"/>
      <c r="E4" s="120"/>
    </row>
    <row r="5" spans="1:9" ht="18.75" x14ac:dyDescent="0.25">
      <c r="A5" s="42"/>
      <c r="B5" s="105"/>
      <c r="C5" s="211" t="s">
        <v>42</v>
      </c>
      <c r="D5" s="212"/>
      <c r="E5" s="212"/>
    </row>
    <row r="6" spans="1:9" ht="18.75" x14ac:dyDescent="0.3">
      <c r="A6" s="56" t="s">
        <v>0</v>
      </c>
      <c r="B6" s="106"/>
      <c r="C6" s="107" t="s">
        <v>1</v>
      </c>
      <c r="D6" s="89"/>
      <c r="E6" s="64" t="s">
        <v>102</v>
      </c>
    </row>
    <row r="7" spans="1:9" ht="15" x14ac:dyDescent="0.25">
      <c r="A7" s="96"/>
      <c r="B7" s="108" t="s">
        <v>51</v>
      </c>
      <c r="C7" s="109">
        <v>5962</v>
      </c>
      <c r="D7" s="110"/>
      <c r="E7" s="100">
        <v>48.984395695930019</v>
      </c>
    </row>
    <row r="8" spans="1:9" ht="15" x14ac:dyDescent="0.25">
      <c r="A8" s="45"/>
      <c r="B8" s="62"/>
      <c r="C8" s="112"/>
      <c r="D8" s="49"/>
      <c r="E8" s="113"/>
      <c r="H8" s="146"/>
      <c r="I8" s="147"/>
    </row>
    <row r="9" spans="1:9" ht="15" x14ac:dyDescent="0.25">
      <c r="A9" s="45" t="s">
        <v>2</v>
      </c>
      <c r="B9" s="62" t="s">
        <v>103</v>
      </c>
      <c r="C9" s="112">
        <v>2842</v>
      </c>
      <c r="D9" s="49"/>
      <c r="E9" s="65">
        <v>49.23521257277865</v>
      </c>
      <c r="H9" s="131"/>
      <c r="I9" s="131"/>
    </row>
    <row r="10" spans="1:9" ht="15" x14ac:dyDescent="0.25">
      <c r="A10" s="39"/>
      <c r="B10" s="62" t="s">
        <v>104</v>
      </c>
      <c r="C10" s="112">
        <v>3120</v>
      </c>
      <c r="D10" s="49"/>
      <c r="E10" s="65">
        <v>48.752992381090905</v>
      </c>
      <c r="H10" s="148"/>
      <c r="I10" s="149"/>
    </row>
    <row r="11" spans="1:9" ht="15" x14ac:dyDescent="0.25">
      <c r="A11" s="39"/>
      <c r="B11" s="114" t="s">
        <v>3</v>
      </c>
      <c r="C11" s="115">
        <f>SUM(C9:C10)</f>
        <v>5962</v>
      </c>
      <c r="D11" s="49"/>
      <c r="E11" s="66"/>
      <c r="H11" s="150"/>
      <c r="I11" s="151"/>
    </row>
    <row r="12" spans="1:9" ht="15" x14ac:dyDescent="0.25">
      <c r="A12" s="39"/>
      <c r="B12" s="114"/>
      <c r="C12" s="112"/>
      <c r="D12" s="49"/>
      <c r="E12" s="66"/>
      <c r="H12" s="150"/>
      <c r="I12" s="151"/>
    </row>
    <row r="13" spans="1:9" ht="15" x14ac:dyDescent="0.25">
      <c r="A13" s="45" t="s">
        <v>4</v>
      </c>
      <c r="B13" s="116" t="s">
        <v>86</v>
      </c>
      <c r="C13" s="112">
        <v>490</v>
      </c>
      <c r="D13" s="49"/>
      <c r="E13" s="65">
        <v>79.209495495629469</v>
      </c>
      <c r="H13" s="131"/>
      <c r="I13" s="131"/>
    </row>
    <row r="14" spans="1:9" ht="15" x14ac:dyDescent="0.25">
      <c r="A14" s="39"/>
      <c r="B14" s="116" t="s">
        <v>87</v>
      </c>
      <c r="C14" s="112">
        <v>4226</v>
      </c>
      <c r="D14" s="49"/>
      <c r="E14" s="65">
        <v>50.923527949462539</v>
      </c>
      <c r="H14" s="152"/>
      <c r="I14" s="153"/>
    </row>
    <row r="15" spans="1:9" ht="15" x14ac:dyDescent="0.25">
      <c r="A15" s="39"/>
      <c r="B15" s="116" t="s">
        <v>88</v>
      </c>
      <c r="C15" s="112">
        <v>1246</v>
      </c>
      <c r="D15" s="49"/>
      <c r="E15" s="65">
        <v>28.734432620914685</v>
      </c>
      <c r="H15" s="152"/>
      <c r="I15" s="153"/>
    </row>
    <row r="16" spans="1:9" ht="15" x14ac:dyDescent="0.25">
      <c r="A16" s="39"/>
      <c r="B16" s="114" t="s">
        <v>3</v>
      </c>
      <c r="C16" s="115">
        <f>SUM(C13:C15)</f>
        <v>5962</v>
      </c>
      <c r="D16" s="49"/>
      <c r="E16" s="66"/>
      <c r="H16" s="150"/>
      <c r="I16" s="151"/>
    </row>
    <row r="17" spans="1:9" ht="15" x14ac:dyDescent="0.25">
      <c r="A17" s="39"/>
      <c r="B17" s="114"/>
      <c r="C17" s="112"/>
      <c r="D17" s="49"/>
      <c r="E17" s="66"/>
      <c r="H17" s="150"/>
      <c r="I17" s="151"/>
    </row>
    <row r="18" spans="1:9" ht="15" x14ac:dyDescent="0.25">
      <c r="A18" s="39"/>
      <c r="B18" s="116" t="s">
        <v>90</v>
      </c>
      <c r="C18" s="115">
        <v>5472</v>
      </c>
      <c r="D18" s="49"/>
      <c r="E18" s="65">
        <v>46.473038483227079</v>
      </c>
      <c r="H18" s="150"/>
      <c r="I18" s="151"/>
    </row>
    <row r="19" spans="1:9" ht="15" x14ac:dyDescent="0.25">
      <c r="A19" s="39"/>
      <c r="B19" s="114"/>
      <c r="C19" s="112"/>
      <c r="D19" s="49"/>
      <c r="E19" s="65"/>
      <c r="H19" s="150"/>
      <c r="I19" s="151"/>
    </row>
    <row r="20" spans="1:9" ht="15" x14ac:dyDescent="0.25">
      <c r="A20" s="45" t="s">
        <v>36</v>
      </c>
      <c r="B20" s="117" t="s">
        <v>105</v>
      </c>
      <c r="C20" s="112">
        <v>1204</v>
      </c>
      <c r="D20" s="49"/>
      <c r="E20" s="118">
        <v>29.893098241934776</v>
      </c>
      <c r="H20" s="131"/>
      <c r="I20" s="131"/>
    </row>
    <row r="21" spans="1:9" ht="15" x14ac:dyDescent="0.25">
      <c r="A21" s="39" t="s">
        <v>143</v>
      </c>
      <c r="B21" s="62" t="s">
        <v>56</v>
      </c>
      <c r="C21" s="112">
        <v>1112</v>
      </c>
      <c r="D21" s="49"/>
      <c r="E21" s="65">
        <v>45.228700121058587</v>
      </c>
      <c r="H21" s="148"/>
      <c r="I21" s="149"/>
    </row>
    <row r="22" spans="1:9" ht="15" x14ac:dyDescent="0.25">
      <c r="A22" s="39"/>
      <c r="B22" s="62" t="s">
        <v>57</v>
      </c>
      <c r="C22" s="112">
        <v>932</v>
      </c>
      <c r="D22" s="49"/>
      <c r="E22" s="65">
        <v>61.414467582278512</v>
      </c>
      <c r="H22" s="152"/>
      <c r="I22" s="153"/>
    </row>
    <row r="23" spans="1:9" ht="15" x14ac:dyDescent="0.25">
      <c r="A23" s="39"/>
      <c r="B23" s="114" t="s">
        <v>3</v>
      </c>
      <c r="C23" s="115">
        <f>SUM(C20:C22)</f>
        <v>3248</v>
      </c>
      <c r="D23" s="49"/>
      <c r="E23" s="66"/>
      <c r="H23" s="152"/>
      <c r="I23" s="153"/>
    </row>
    <row r="24" spans="1:9" ht="15.75" thickBot="1" x14ac:dyDescent="0.3">
      <c r="A24" s="41"/>
      <c r="B24" s="90"/>
      <c r="C24" s="119"/>
      <c r="D24" s="53"/>
      <c r="E24" s="68"/>
    </row>
  </sheetData>
  <mergeCells count="1">
    <mergeCell ref="C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90" zoomScaleNormal="90" workbookViewId="0">
      <selection activeCell="A3" sqref="A3"/>
    </sheetView>
  </sheetViews>
  <sheetFormatPr defaultRowHeight="12.75" x14ac:dyDescent="0.2"/>
  <cols>
    <col min="1" max="1" width="38.1640625" customWidth="1"/>
    <col min="2" max="2" width="44" customWidth="1"/>
    <col min="3" max="3" width="20.33203125" customWidth="1"/>
    <col min="4" max="4" width="3" customWidth="1"/>
    <col min="5" max="5" width="24.33203125" customWidth="1"/>
  </cols>
  <sheetData>
    <row r="1" spans="1:9" ht="21" x14ac:dyDescent="0.35">
      <c r="A1" s="43" t="s">
        <v>41</v>
      </c>
      <c r="B1" s="55"/>
      <c r="C1" s="36"/>
      <c r="D1" s="36"/>
      <c r="E1" s="120"/>
    </row>
    <row r="2" spans="1:9" ht="15" x14ac:dyDescent="0.25">
      <c r="A2" s="37" t="s">
        <v>112</v>
      </c>
      <c r="B2" s="55"/>
      <c r="C2" s="36"/>
      <c r="D2" s="36"/>
      <c r="E2" s="120"/>
    </row>
    <row r="3" spans="1:9" ht="15" x14ac:dyDescent="0.25">
      <c r="A3" s="37" t="s">
        <v>142</v>
      </c>
      <c r="B3" s="38"/>
      <c r="C3" s="36"/>
      <c r="D3" s="36"/>
      <c r="E3" s="120"/>
    </row>
    <row r="4" spans="1:9" ht="15" x14ac:dyDescent="0.25">
      <c r="A4" s="36"/>
      <c r="B4" s="38"/>
      <c r="C4" s="36"/>
      <c r="D4" s="36"/>
      <c r="E4" s="120"/>
    </row>
    <row r="5" spans="1:9" ht="18.75" x14ac:dyDescent="0.25">
      <c r="A5" s="42"/>
      <c r="B5" s="105"/>
      <c r="C5" s="211" t="s">
        <v>42</v>
      </c>
      <c r="D5" s="212"/>
      <c r="E5" s="212"/>
    </row>
    <row r="6" spans="1:9" ht="18.75" x14ac:dyDescent="0.3">
      <c r="A6" s="56" t="s">
        <v>0</v>
      </c>
      <c r="B6" s="106"/>
      <c r="C6" s="107" t="s">
        <v>1</v>
      </c>
      <c r="D6" s="89"/>
      <c r="E6" s="64" t="s">
        <v>102</v>
      </c>
    </row>
    <row r="7" spans="1:9" ht="15" x14ac:dyDescent="0.25">
      <c r="A7" s="96"/>
      <c r="B7" s="108" t="s">
        <v>51</v>
      </c>
      <c r="C7" s="109">
        <v>6212</v>
      </c>
      <c r="D7" s="110"/>
      <c r="E7" s="100">
        <v>50.789538353386277</v>
      </c>
      <c r="H7" s="138"/>
      <c r="I7" s="139"/>
    </row>
    <row r="8" spans="1:9" ht="15" x14ac:dyDescent="0.25">
      <c r="A8" s="45"/>
      <c r="B8" s="62"/>
      <c r="C8" s="112"/>
      <c r="D8" s="49"/>
      <c r="E8" s="113"/>
      <c r="H8" s="131"/>
      <c r="I8" s="131"/>
    </row>
    <row r="9" spans="1:9" ht="15" x14ac:dyDescent="0.25">
      <c r="A9" s="45" t="s">
        <v>2</v>
      </c>
      <c r="B9" s="62" t="s">
        <v>103</v>
      </c>
      <c r="C9" s="112">
        <v>2956</v>
      </c>
      <c r="D9" s="49"/>
      <c r="E9" s="65">
        <v>49.7577459801944</v>
      </c>
      <c r="H9" s="140"/>
      <c r="I9" s="141"/>
    </row>
    <row r="10" spans="1:9" ht="15" x14ac:dyDescent="0.25">
      <c r="A10" s="39"/>
      <c r="B10" s="62" t="s">
        <v>104</v>
      </c>
      <c r="C10" s="112">
        <v>3256</v>
      </c>
      <c r="D10" s="49"/>
      <c r="E10" s="65">
        <v>51.753008175776607</v>
      </c>
      <c r="H10" s="142"/>
      <c r="I10" s="143"/>
    </row>
    <row r="11" spans="1:9" ht="15" x14ac:dyDescent="0.25">
      <c r="A11" s="39"/>
      <c r="B11" s="114" t="s">
        <v>3</v>
      </c>
      <c r="C11" s="115">
        <f>SUM(C9:C10)</f>
        <v>6212</v>
      </c>
      <c r="D11" s="49"/>
      <c r="E11" s="66"/>
      <c r="H11" s="142"/>
      <c r="I11" s="143"/>
    </row>
    <row r="12" spans="1:9" ht="15" x14ac:dyDescent="0.25">
      <c r="A12" s="39"/>
      <c r="B12" s="114"/>
      <c r="C12" s="112"/>
      <c r="D12" s="49"/>
      <c r="E12" s="66"/>
      <c r="H12" s="131"/>
      <c r="I12" s="131"/>
    </row>
    <row r="13" spans="1:9" ht="15" x14ac:dyDescent="0.25">
      <c r="A13" s="45" t="s">
        <v>4</v>
      </c>
      <c r="B13" s="116" t="s">
        <v>86</v>
      </c>
      <c r="C13" s="112">
        <v>553</v>
      </c>
      <c r="D13" s="49"/>
      <c r="E13" s="65">
        <v>82.637996456988077</v>
      </c>
      <c r="H13" s="144"/>
      <c r="I13" s="145"/>
    </row>
    <row r="14" spans="1:9" ht="15" x14ac:dyDescent="0.25">
      <c r="A14" s="39"/>
      <c r="B14" s="116" t="s">
        <v>87</v>
      </c>
      <c r="C14" s="112">
        <v>4442</v>
      </c>
      <c r="D14" s="49"/>
      <c r="E14" s="65">
        <v>52.576050968158938</v>
      </c>
      <c r="H14" s="144"/>
      <c r="I14" s="145"/>
    </row>
    <row r="15" spans="1:9" ht="15" x14ac:dyDescent="0.25">
      <c r="A15" s="39"/>
      <c r="B15" s="116" t="s">
        <v>88</v>
      </c>
      <c r="C15" s="112">
        <v>1217</v>
      </c>
      <c r="D15" s="49"/>
      <c r="E15" s="65">
        <v>29.816533958565785</v>
      </c>
      <c r="H15" s="142"/>
      <c r="I15" s="143"/>
    </row>
    <row r="16" spans="1:9" ht="15" x14ac:dyDescent="0.25">
      <c r="A16" s="39"/>
      <c r="B16" s="114" t="s">
        <v>3</v>
      </c>
      <c r="C16" s="115">
        <f>SUM(C13:C15)</f>
        <v>6212</v>
      </c>
      <c r="D16" s="49"/>
      <c r="E16" s="66"/>
      <c r="H16" s="142"/>
      <c r="I16" s="143"/>
    </row>
    <row r="17" spans="1:9" ht="15" x14ac:dyDescent="0.25">
      <c r="A17" s="39"/>
      <c r="B17" s="114"/>
      <c r="C17" s="112"/>
      <c r="D17" s="49"/>
      <c r="E17" s="66"/>
      <c r="H17" s="142"/>
      <c r="I17" s="143"/>
    </row>
    <row r="18" spans="1:9" ht="15" x14ac:dyDescent="0.25">
      <c r="A18" s="39"/>
      <c r="B18" s="116" t="s">
        <v>90</v>
      </c>
      <c r="C18" s="115">
        <v>5659</v>
      </c>
      <c r="D18" s="49"/>
      <c r="E18" s="65">
        <v>48.150115846490188</v>
      </c>
      <c r="H18" s="142"/>
      <c r="I18" s="143"/>
    </row>
    <row r="19" spans="1:9" ht="15" x14ac:dyDescent="0.25">
      <c r="A19" s="39"/>
      <c r="B19" s="114"/>
      <c r="C19" s="112"/>
      <c r="D19" s="49"/>
      <c r="E19" s="65"/>
      <c r="H19" s="131"/>
      <c r="I19" s="131"/>
    </row>
    <row r="20" spans="1:9" ht="15" x14ac:dyDescent="0.25">
      <c r="A20" s="45" t="s">
        <v>36</v>
      </c>
      <c r="B20" s="117" t="s">
        <v>105</v>
      </c>
      <c r="C20" s="112">
        <v>2017</v>
      </c>
      <c r="D20" s="49"/>
      <c r="E20" s="118">
        <v>32.356966181219597</v>
      </c>
      <c r="H20" s="140"/>
      <c r="I20" s="141"/>
    </row>
    <row r="21" spans="1:9" ht="15" x14ac:dyDescent="0.25">
      <c r="A21" s="39" t="s">
        <v>143</v>
      </c>
      <c r="B21" s="62" t="s">
        <v>56</v>
      </c>
      <c r="C21" s="112">
        <v>1766</v>
      </c>
      <c r="D21" s="49"/>
      <c r="E21" s="65">
        <v>47.259815365062501</v>
      </c>
      <c r="H21" s="144"/>
      <c r="I21" s="145"/>
    </row>
    <row r="22" spans="1:9" ht="15" x14ac:dyDescent="0.25">
      <c r="A22" s="39"/>
      <c r="B22" s="62" t="s">
        <v>57</v>
      </c>
      <c r="C22" s="112">
        <v>1387</v>
      </c>
      <c r="D22" s="49"/>
      <c r="E22" s="65">
        <v>63.909245931953031</v>
      </c>
      <c r="H22" s="144"/>
      <c r="I22" s="145"/>
    </row>
    <row r="23" spans="1:9" ht="15" x14ac:dyDescent="0.25">
      <c r="A23" s="39"/>
      <c r="B23" s="114" t="s">
        <v>3</v>
      </c>
      <c r="C23" s="115">
        <f>SUM(C20:C22)</f>
        <v>5170</v>
      </c>
      <c r="D23" s="49"/>
      <c r="E23" s="66"/>
    </row>
    <row r="24" spans="1:9" ht="15.75" thickBot="1" x14ac:dyDescent="0.3">
      <c r="A24" s="41"/>
      <c r="B24" s="90"/>
      <c r="C24" s="119"/>
      <c r="D24" s="53"/>
      <c r="E24" s="68"/>
    </row>
  </sheetData>
  <mergeCells count="1">
    <mergeCell ref="C5:E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90" zoomScaleNormal="90" workbookViewId="0">
      <selection activeCell="A3" sqref="A3"/>
    </sheetView>
  </sheetViews>
  <sheetFormatPr defaultRowHeight="12.75" x14ac:dyDescent="0.2"/>
  <cols>
    <col min="1" max="1" width="38.1640625" customWidth="1"/>
    <col min="2" max="2" width="44" customWidth="1"/>
    <col min="3" max="3" width="20.33203125" customWidth="1"/>
    <col min="4" max="4" width="3" customWidth="1"/>
    <col min="5" max="5" width="24.33203125" customWidth="1"/>
  </cols>
  <sheetData>
    <row r="1" spans="1:9" ht="21" x14ac:dyDescent="0.35">
      <c r="A1" s="43" t="s">
        <v>41</v>
      </c>
      <c r="B1" s="55"/>
      <c r="C1" s="36"/>
      <c r="D1" s="36"/>
      <c r="E1" s="120"/>
    </row>
    <row r="2" spans="1:9" ht="15" x14ac:dyDescent="0.25">
      <c r="A2" s="37" t="s">
        <v>113</v>
      </c>
      <c r="B2" s="55"/>
      <c r="C2" s="36"/>
      <c r="D2" s="36"/>
      <c r="E2" s="120"/>
    </row>
    <row r="3" spans="1:9" ht="15" x14ac:dyDescent="0.25">
      <c r="A3" s="37" t="s">
        <v>142</v>
      </c>
      <c r="B3" s="38"/>
      <c r="C3" s="36"/>
      <c r="D3" s="36"/>
      <c r="E3" s="120"/>
    </row>
    <row r="4" spans="1:9" ht="15" x14ac:dyDescent="0.25">
      <c r="A4" s="36"/>
      <c r="B4" s="38"/>
      <c r="C4" s="36"/>
      <c r="D4" s="36"/>
      <c r="E4" s="120"/>
    </row>
    <row r="5" spans="1:9" ht="18.75" x14ac:dyDescent="0.25">
      <c r="A5" s="42"/>
      <c r="B5" s="105"/>
      <c r="C5" s="211" t="s">
        <v>42</v>
      </c>
      <c r="D5" s="212"/>
      <c r="E5" s="212"/>
    </row>
    <row r="6" spans="1:9" ht="18.75" x14ac:dyDescent="0.3">
      <c r="A6" s="56" t="s">
        <v>0</v>
      </c>
      <c r="B6" s="106"/>
      <c r="C6" s="107" t="s">
        <v>1</v>
      </c>
      <c r="D6" s="89"/>
      <c r="E6" s="64" t="s">
        <v>102</v>
      </c>
    </row>
    <row r="7" spans="1:9" ht="15" x14ac:dyDescent="0.25">
      <c r="A7" s="96"/>
      <c r="B7" s="108" t="s">
        <v>51</v>
      </c>
      <c r="C7" s="109">
        <v>5951</v>
      </c>
      <c r="D7" s="110"/>
      <c r="E7" s="100">
        <v>51.65745599458392</v>
      </c>
      <c r="H7" s="129"/>
      <c r="I7" s="130"/>
    </row>
    <row r="8" spans="1:9" ht="15" x14ac:dyDescent="0.25">
      <c r="A8" s="45"/>
      <c r="B8" s="62"/>
      <c r="C8" s="112"/>
      <c r="D8" s="49"/>
      <c r="E8" s="113"/>
      <c r="H8" s="131"/>
      <c r="I8" s="131"/>
    </row>
    <row r="9" spans="1:9" ht="15" x14ac:dyDescent="0.25">
      <c r="A9" s="45" t="s">
        <v>2</v>
      </c>
      <c r="B9" s="62" t="s">
        <v>103</v>
      </c>
      <c r="C9" s="112">
        <v>2800</v>
      </c>
      <c r="D9" s="49"/>
      <c r="E9" s="65">
        <v>51.403235377884947</v>
      </c>
      <c r="H9" s="132"/>
      <c r="I9" s="133"/>
    </row>
    <row r="10" spans="1:9" ht="15" x14ac:dyDescent="0.25">
      <c r="A10" s="39"/>
      <c r="B10" s="62" t="s">
        <v>104</v>
      </c>
      <c r="C10" s="112">
        <v>3151</v>
      </c>
      <c r="D10" s="49"/>
      <c r="E10" s="65">
        <v>51.893928408786813</v>
      </c>
      <c r="H10" s="134"/>
      <c r="I10" s="135"/>
    </row>
    <row r="11" spans="1:9" ht="15" x14ac:dyDescent="0.25">
      <c r="A11" s="39"/>
      <c r="B11" s="114" t="s">
        <v>3</v>
      </c>
      <c r="C11" s="115">
        <f>SUM(C9:C10)</f>
        <v>5951</v>
      </c>
      <c r="D11" s="49"/>
      <c r="E11" s="66"/>
      <c r="H11" s="134"/>
      <c r="I11" s="135"/>
    </row>
    <row r="12" spans="1:9" ht="15" x14ac:dyDescent="0.25">
      <c r="A12" s="39"/>
      <c r="B12" s="114"/>
      <c r="C12" s="112"/>
      <c r="D12" s="49"/>
      <c r="E12" s="66"/>
      <c r="H12" s="131"/>
      <c r="I12" s="131"/>
    </row>
    <row r="13" spans="1:9" ht="15" x14ac:dyDescent="0.25">
      <c r="A13" s="45" t="s">
        <v>4</v>
      </c>
      <c r="B13" s="116" t="s">
        <v>86</v>
      </c>
      <c r="C13" s="112">
        <v>531</v>
      </c>
      <c r="D13" s="49"/>
      <c r="E13" s="65">
        <v>84.026620027796767</v>
      </c>
      <c r="H13" s="136"/>
      <c r="I13" s="137"/>
    </row>
    <row r="14" spans="1:9" ht="15" x14ac:dyDescent="0.25">
      <c r="A14" s="39"/>
      <c r="B14" s="116" t="s">
        <v>87</v>
      </c>
      <c r="C14" s="112">
        <v>4299</v>
      </c>
      <c r="D14" s="49"/>
      <c r="E14" s="65">
        <v>53.366976551769149</v>
      </c>
      <c r="H14" s="136"/>
      <c r="I14" s="137"/>
    </row>
    <row r="15" spans="1:9" ht="15" x14ac:dyDescent="0.25">
      <c r="A15" s="39"/>
      <c r="B15" s="116" t="s">
        <v>88</v>
      </c>
      <c r="C15" s="112">
        <v>1121</v>
      </c>
      <c r="D15" s="49"/>
      <c r="E15" s="65">
        <v>29.984467081910871</v>
      </c>
      <c r="H15" s="134"/>
      <c r="I15" s="135"/>
    </row>
    <row r="16" spans="1:9" ht="15" x14ac:dyDescent="0.25">
      <c r="A16" s="39"/>
      <c r="B16" s="114" t="s">
        <v>3</v>
      </c>
      <c r="C16" s="115">
        <f>SUM(C13:C15)</f>
        <v>5951</v>
      </c>
      <c r="D16" s="49"/>
      <c r="E16" s="66"/>
      <c r="H16" s="134"/>
      <c r="I16" s="135"/>
    </row>
    <row r="17" spans="1:9" ht="15" x14ac:dyDescent="0.25">
      <c r="A17" s="39"/>
      <c r="B17" s="114"/>
      <c r="C17" s="112"/>
      <c r="D17" s="49"/>
      <c r="E17" s="66"/>
      <c r="H17" s="134"/>
      <c r="I17" s="135"/>
    </row>
    <row r="18" spans="1:9" ht="15" x14ac:dyDescent="0.25">
      <c r="A18" s="39"/>
      <c r="B18" s="116" t="s">
        <v>90</v>
      </c>
      <c r="C18" s="115">
        <v>5420</v>
      </c>
      <c r="D18" s="49"/>
      <c r="E18" s="65">
        <v>48.925225874271902</v>
      </c>
      <c r="H18" s="134"/>
      <c r="I18" s="135"/>
    </row>
    <row r="19" spans="1:9" ht="15" x14ac:dyDescent="0.25">
      <c r="A19" s="39"/>
      <c r="B19" s="114"/>
      <c r="C19" s="112"/>
      <c r="D19" s="49"/>
      <c r="E19" s="65"/>
      <c r="H19" s="131"/>
      <c r="I19" s="131"/>
    </row>
    <row r="20" spans="1:9" ht="15" x14ac:dyDescent="0.25">
      <c r="A20" s="45" t="s">
        <v>36</v>
      </c>
      <c r="B20" s="117" t="s">
        <v>105</v>
      </c>
      <c r="C20" s="112">
        <v>2019</v>
      </c>
      <c r="D20" s="49"/>
      <c r="E20" s="118">
        <v>34.573472622116881</v>
      </c>
      <c r="H20" s="132"/>
      <c r="I20" s="133"/>
    </row>
    <row r="21" spans="1:9" ht="15" x14ac:dyDescent="0.25">
      <c r="A21" s="39" t="s">
        <v>143</v>
      </c>
      <c r="B21" s="62" t="s">
        <v>56</v>
      </c>
      <c r="C21" s="112">
        <v>1658</v>
      </c>
      <c r="D21" s="49"/>
      <c r="E21" s="65">
        <v>49.416169926215332</v>
      </c>
      <c r="H21" s="136"/>
      <c r="I21" s="137"/>
    </row>
    <row r="22" spans="1:9" ht="15" x14ac:dyDescent="0.25">
      <c r="A22" s="39"/>
      <c r="B22" s="62" t="s">
        <v>57</v>
      </c>
      <c r="C22" s="112">
        <v>1276</v>
      </c>
      <c r="D22" s="49"/>
      <c r="E22" s="65">
        <v>63.132630900690955</v>
      </c>
      <c r="H22" s="136"/>
      <c r="I22" s="137"/>
    </row>
    <row r="23" spans="1:9" ht="15" x14ac:dyDescent="0.25">
      <c r="A23" s="39"/>
      <c r="B23" s="114" t="s">
        <v>3</v>
      </c>
      <c r="C23" s="115">
        <f>SUM(C20:C22)</f>
        <v>4953</v>
      </c>
      <c r="D23" s="49"/>
      <c r="E23" s="66"/>
    </row>
    <row r="24" spans="1:9" ht="15.75" thickBot="1" x14ac:dyDescent="0.3">
      <c r="A24" s="41"/>
      <c r="B24" s="90"/>
      <c r="C24" s="119"/>
      <c r="D24" s="53"/>
      <c r="E24" s="68"/>
    </row>
  </sheetData>
  <mergeCells count="1">
    <mergeCell ref="C5: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90" zoomScaleNormal="90" workbookViewId="0">
      <selection activeCell="A3" sqref="A3"/>
    </sheetView>
  </sheetViews>
  <sheetFormatPr defaultRowHeight="12.75" x14ac:dyDescent="0.2"/>
  <cols>
    <col min="1" max="1" width="38.1640625" customWidth="1"/>
    <col min="2" max="2" width="44" customWidth="1"/>
    <col min="3" max="3" width="20.33203125" customWidth="1"/>
    <col min="4" max="4" width="3" customWidth="1"/>
    <col min="5" max="5" width="24.33203125" customWidth="1"/>
  </cols>
  <sheetData>
    <row r="1" spans="1:5" ht="21" x14ac:dyDescent="0.35">
      <c r="A1" s="43" t="s">
        <v>41</v>
      </c>
      <c r="B1" s="55"/>
      <c r="C1" s="36"/>
      <c r="D1" s="36"/>
      <c r="E1" s="120"/>
    </row>
    <row r="2" spans="1:5" ht="15" x14ac:dyDescent="0.25">
      <c r="A2" s="37" t="s">
        <v>114</v>
      </c>
      <c r="B2" s="55"/>
      <c r="C2" s="36"/>
      <c r="D2" s="36"/>
      <c r="E2" s="120"/>
    </row>
    <row r="3" spans="1:5" ht="15" x14ac:dyDescent="0.25">
      <c r="A3" s="37" t="s">
        <v>142</v>
      </c>
      <c r="B3" s="38"/>
      <c r="C3" s="36"/>
      <c r="D3" s="36"/>
      <c r="E3" s="120"/>
    </row>
    <row r="4" spans="1:5" ht="15" x14ac:dyDescent="0.25">
      <c r="A4" s="36"/>
      <c r="B4" s="38"/>
      <c r="C4" s="36"/>
      <c r="D4" s="36"/>
      <c r="E4" s="120"/>
    </row>
    <row r="5" spans="1:5" ht="18.75" x14ac:dyDescent="0.25">
      <c r="A5" s="42"/>
      <c r="B5" s="105"/>
      <c r="C5" s="211" t="s">
        <v>42</v>
      </c>
      <c r="D5" s="212"/>
      <c r="E5" s="212"/>
    </row>
    <row r="6" spans="1:5" ht="18.75" x14ac:dyDescent="0.3">
      <c r="A6" s="56" t="s">
        <v>0</v>
      </c>
      <c r="B6" s="106"/>
      <c r="C6" s="107" t="s">
        <v>1</v>
      </c>
      <c r="D6" s="89"/>
      <c r="E6" s="64" t="s">
        <v>102</v>
      </c>
    </row>
    <row r="7" spans="1:5" ht="15" x14ac:dyDescent="0.25">
      <c r="A7" s="96"/>
      <c r="B7" s="108" t="s">
        <v>51</v>
      </c>
      <c r="C7" s="109">
        <v>6733</v>
      </c>
      <c r="D7" s="110"/>
      <c r="E7" s="100">
        <v>51.484307129189233</v>
      </c>
    </row>
    <row r="8" spans="1:5" ht="15" x14ac:dyDescent="0.25">
      <c r="A8" s="45"/>
      <c r="B8" s="62"/>
      <c r="C8" s="112"/>
      <c r="D8" s="49"/>
      <c r="E8" s="113"/>
    </row>
    <row r="9" spans="1:5" ht="15" x14ac:dyDescent="0.25">
      <c r="A9" s="45" t="s">
        <v>2</v>
      </c>
      <c r="B9" s="62" t="s">
        <v>103</v>
      </c>
      <c r="C9" s="112">
        <v>3233</v>
      </c>
      <c r="D9" s="49"/>
      <c r="E9" s="65">
        <v>49.973705943844053</v>
      </c>
    </row>
    <row r="10" spans="1:5" ht="15" x14ac:dyDescent="0.25">
      <c r="A10" s="39"/>
      <c r="B10" s="62" t="s">
        <v>104</v>
      </c>
      <c r="C10" s="112">
        <v>3500</v>
      </c>
      <c r="D10" s="49"/>
      <c r="E10" s="65">
        <v>52.917544027794285</v>
      </c>
    </row>
    <row r="11" spans="1:5" ht="15" x14ac:dyDescent="0.25">
      <c r="A11" s="39"/>
      <c r="B11" s="114" t="s">
        <v>3</v>
      </c>
      <c r="C11" s="115">
        <f>SUM(C9:C10)</f>
        <v>6733</v>
      </c>
      <c r="D11" s="49"/>
      <c r="E11" s="66"/>
    </row>
    <row r="12" spans="1:5" ht="15" x14ac:dyDescent="0.25">
      <c r="A12" s="39"/>
      <c r="B12" s="114"/>
      <c r="C12" s="112"/>
      <c r="D12" s="49"/>
      <c r="E12" s="66"/>
    </row>
    <row r="13" spans="1:5" ht="15" x14ac:dyDescent="0.25">
      <c r="A13" s="45" t="s">
        <v>4</v>
      </c>
      <c r="B13" s="116" t="s">
        <v>86</v>
      </c>
      <c r="C13" s="112">
        <v>618</v>
      </c>
      <c r="D13" s="49"/>
      <c r="E13" s="65">
        <v>80.662114634833799</v>
      </c>
    </row>
    <row r="14" spans="1:5" ht="15" x14ac:dyDescent="0.25">
      <c r="A14" s="39"/>
      <c r="B14" s="116" t="s">
        <v>87</v>
      </c>
      <c r="C14" s="112">
        <v>4900</v>
      </c>
      <c r="D14" s="49"/>
      <c r="E14" s="65">
        <v>53.304166228204515</v>
      </c>
    </row>
    <row r="15" spans="1:5" ht="15" x14ac:dyDescent="0.25">
      <c r="A15" s="39"/>
      <c r="B15" s="116" t="s">
        <v>88</v>
      </c>
      <c r="C15" s="112">
        <v>1215</v>
      </c>
      <c r="D15" s="49"/>
      <c r="E15" s="65">
        <v>29.136761417107692</v>
      </c>
    </row>
    <row r="16" spans="1:5" ht="15" x14ac:dyDescent="0.25">
      <c r="A16" s="39"/>
      <c r="B16" s="114" t="s">
        <v>3</v>
      </c>
      <c r="C16" s="115">
        <f>SUM(C13:C15)</f>
        <v>6733</v>
      </c>
      <c r="D16" s="49"/>
      <c r="E16" s="66"/>
    </row>
    <row r="17" spans="1:5" ht="15" x14ac:dyDescent="0.25">
      <c r="A17" s="39"/>
      <c r="B17" s="114"/>
      <c r="C17" s="112"/>
      <c r="D17" s="49"/>
      <c r="E17" s="66"/>
    </row>
    <row r="18" spans="1:5" ht="15" x14ac:dyDescent="0.25">
      <c r="A18" s="39"/>
      <c r="B18" s="116" t="s">
        <v>90</v>
      </c>
      <c r="C18" s="115">
        <v>6115</v>
      </c>
      <c r="D18" s="49"/>
      <c r="E18" s="65">
        <v>48.873174755343044</v>
      </c>
    </row>
    <row r="19" spans="1:5" ht="15" x14ac:dyDescent="0.25">
      <c r="A19" s="39"/>
      <c r="B19" s="114"/>
      <c r="C19" s="112"/>
      <c r="D19" s="49"/>
      <c r="E19" s="65"/>
    </row>
    <row r="20" spans="1:5" ht="15" x14ac:dyDescent="0.25">
      <c r="A20" s="45" t="s">
        <v>36</v>
      </c>
      <c r="B20" s="117" t="s">
        <v>105</v>
      </c>
      <c r="C20" s="112">
        <v>2295</v>
      </c>
      <c r="D20" s="49"/>
      <c r="E20" s="118">
        <v>32.01925880246899</v>
      </c>
    </row>
    <row r="21" spans="1:5" ht="15" x14ac:dyDescent="0.25">
      <c r="A21" s="39" t="s">
        <v>143</v>
      </c>
      <c r="B21" s="62" t="s">
        <v>56</v>
      </c>
      <c r="C21" s="112">
        <v>1892</v>
      </c>
      <c r="D21" s="49"/>
      <c r="E21" s="65">
        <v>51.275962495267251</v>
      </c>
    </row>
    <row r="22" spans="1:5" ht="15" x14ac:dyDescent="0.25">
      <c r="A22" s="39"/>
      <c r="B22" s="62" t="s">
        <v>57</v>
      </c>
      <c r="C22" s="112">
        <v>1414</v>
      </c>
      <c r="D22" s="49"/>
      <c r="E22" s="65">
        <v>63.285272480321311</v>
      </c>
    </row>
    <row r="23" spans="1:5" ht="15" x14ac:dyDescent="0.25">
      <c r="A23" s="39"/>
      <c r="B23" s="114" t="s">
        <v>3</v>
      </c>
      <c r="C23" s="115">
        <v>5601</v>
      </c>
      <c r="D23" s="49"/>
      <c r="E23" s="66"/>
    </row>
    <row r="24" spans="1:5" ht="15.75" thickBot="1" x14ac:dyDescent="0.3">
      <c r="A24" s="41"/>
      <c r="B24" s="90"/>
      <c r="C24" s="119"/>
      <c r="D24" s="53"/>
      <c r="E24" s="68"/>
    </row>
  </sheetData>
  <mergeCells count="1">
    <mergeCell ref="C5:E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90" zoomScaleNormal="90" workbookViewId="0">
      <selection activeCell="A3" sqref="A3"/>
    </sheetView>
  </sheetViews>
  <sheetFormatPr defaultRowHeight="12.75" x14ac:dyDescent="0.2"/>
  <cols>
    <col min="1" max="1" width="38.1640625" customWidth="1"/>
    <col min="2" max="2" width="44" customWidth="1"/>
    <col min="3" max="3" width="20.33203125" customWidth="1"/>
    <col min="4" max="4" width="3" customWidth="1"/>
    <col min="5" max="5" width="24.33203125" customWidth="1"/>
  </cols>
  <sheetData>
    <row r="1" spans="1:10" ht="21" x14ac:dyDescent="0.35">
      <c r="A1" s="43" t="s">
        <v>41</v>
      </c>
      <c r="B1" s="55"/>
      <c r="C1" s="36"/>
      <c r="D1" s="36"/>
      <c r="E1" s="120"/>
    </row>
    <row r="2" spans="1:10" ht="15" x14ac:dyDescent="0.25">
      <c r="A2" s="37" t="s">
        <v>115</v>
      </c>
      <c r="B2" s="55"/>
      <c r="C2" s="36"/>
      <c r="D2" s="36"/>
      <c r="E2" s="120"/>
    </row>
    <row r="3" spans="1:10" ht="15" x14ac:dyDescent="0.25">
      <c r="A3" s="37" t="s">
        <v>142</v>
      </c>
      <c r="B3" s="38"/>
      <c r="C3" s="36"/>
      <c r="D3" s="36"/>
      <c r="E3" s="120"/>
    </row>
    <row r="4" spans="1:10" ht="15" x14ac:dyDescent="0.25">
      <c r="A4" s="36"/>
      <c r="B4" s="38"/>
      <c r="C4" s="36"/>
      <c r="D4" s="36"/>
      <c r="E4" s="120"/>
    </row>
    <row r="5" spans="1:10" ht="18.75" x14ac:dyDescent="0.25">
      <c r="A5" s="42"/>
      <c r="B5" s="105"/>
      <c r="C5" s="211" t="s">
        <v>42</v>
      </c>
      <c r="D5" s="212"/>
      <c r="E5" s="212"/>
    </row>
    <row r="6" spans="1:10" ht="18.75" x14ac:dyDescent="0.3">
      <c r="A6" s="56" t="s">
        <v>0</v>
      </c>
      <c r="B6" s="106"/>
      <c r="C6" s="107" t="s">
        <v>1</v>
      </c>
      <c r="D6" s="89"/>
      <c r="E6" s="64" t="s">
        <v>102</v>
      </c>
    </row>
    <row r="7" spans="1:10" ht="15" x14ac:dyDescent="0.25">
      <c r="A7" s="96"/>
      <c r="B7" s="108" t="s">
        <v>51</v>
      </c>
      <c r="C7" s="109">
        <v>7127</v>
      </c>
      <c r="D7" s="110"/>
      <c r="E7" s="100">
        <v>50.7</v>
      </c>
      <c r="I7" s="36"/>
      <c r="J7" s="36"/>
    </row>
    <row r="8" spans="1:10" ht="15" x14ac:dyDescent="0.25">
      <c r="A8" s="45"/>
      <c r="B8" s="62"/>
      <c r="C8" s="112"/>
      <c r="D8" s="49"/>
      <c r="E8" s="113"/>
      <c r="I8" s="36"/>
      <c r="J8" s="36"/>
    </row>
    <row r="9" spans="1:10" ht="15" x14ac:dyDescent="0.25">
      <c r="A9" s="45" t="s">
        <v>2</v>
      </c>
      <c r="B9" s="62" t="s">
        <v>103</v>
      </c>
      <c r="C9" s="112">
        <v>3424</v>
      </c>
      <c r="D9" s="49"/>
      <c r="E9" s="65">
        <v>49.57</v>
      </c>
      <c r="I9" s="36"/>
      <c r="J9" s="36"/>
    </row>
    <row r="10" spans="1:10" ht="15" x14ac:dyDescent="0.25">
      <c r="A10" s="39"/>
      <c r="B10" s="62" t="s">
        <v>104</v>
      </c>
      <c r="C10" s="112">
        <v>3703</v>
      </c>
      <c r="D10" s="49"/>
      <c r="E10" s="65">
        <v>51.71</v>
      </c>
      <c r="I10" s="36"/>
      <c r="J10" s="36"/>
    </row>
    <row r="11" spans="1:10" ht="15" x14ac:dyDescent="0.25">
      <c r="A11" s="39"/>
      <c r="B11" s="114" t="s">
        <v>3</v>
      </c>
      <c r="C11" s="115">
        <f>SUM(C9:C10)</f>
        <v>7127</v>
      </c>
      <c r="D11" s="49"/>
      <c r="E11" s="66"/>
      <c r="I11" s="36"/>
      <c r="J11" s="36"/>
    </row>
    <row r="12" spans="1:10" ht="15" x14ac:dyDescent="0.25">
      <c r="A12" s="39"/>
      <c r="B12" s="114"/>
      <c r="C12" s="112"/>
      <c r="D12" s="49"/>
      <c r="E12" s="66"/>
      <c r="I12" s="36"/>
      <c r="J12" s="36"/>
    </row>
    <row r="13" spans="1:10" ht="15" x14ac:dyDescent="0.25">
      <c r="A13" s="45" t="s">
        <v>4</v>
      </c>
      <c r="B13" s="116" t="s">
        <v>86</v>
      </c>
      <c r="C13" s="112">
        <v>615</v>
      </c>
      <c r="D13" s="49"/>
      <c r="E13" s="65">
        <v>79.72</v>
      </c>
      <c r="H13" s="36"/>
      <c r="I13" s="36"/>
      <c r="J13" s="36"/>
    </row>
    <row r="14" spans="1:10" ht="15" x14ac:dyDescent="0.25">
      <c r="A14" s="39"/>
      <c r="B14" s="116" t="s">
        <v>87</v>
      </c>
      <c r="C14" s="112">
        <v>5201</v>
      </c>
      <c r="D14" s="49"/>
      <c r="E14" s="65">
        <v>52.69</v>
      </c>
      <c r="I14" s="36"/>
      <c r="J14" s="36"/>
    </row>
    <row r="15" spans="1:10" ht="15" x14ac:dyDescent="0.25">
      <c r="A15" s="39"/>
      <c r="B15" s="116" t="s">
        <v>88</v>
      </c>
      <c r="C15" s="112">
        <v>1311</v>
      </c>
      <c r="D15" s="49"/>
      <c r="E15" s="65">
        <v>27.53</v>
      </c>
      <c r="G15" s="36"/>
      <c r="I15" s="36"/>
      <c r="J15" s="36"/>
    </row>
    <row r="16" spans="1:10" ht="15" x14ac:dyDescent="0.25">
      <c r="A16" s="39"/>
      <c r="B16" s="114" t="s">
        <v>3</v>
      </c>
      <c r="C16" s="115">
        <f>SUM(C13:C15)</f>
        <v>7127</v>
      </c>
      <c r="D16" s="49"/>
      <c r="E16" s="66"/>
      <c r="G16" s="36"/>
      <c r="I16" s="36"/>
      <c r="J16" s="36"/>
    </row>
    <row r="17" spans="1:10" ht="15" x14ac:dyDescent="0.25">
      <c r="A17" s="39"/>
      <c r="B17" s="114"/>
      <c r="C17" s="112"/>
      <c r="D17" s="49"/>
      <c r="E17" s="66"/>
      <c r="G17" s="36"/>
      <c r="I17" s="36"/>
      <c r="J17" s="36"/>
    </row>
    <row r="18" spans="1:10" ht="15" x14ac:dyDescent="0.25">
      <c r="A18" s="39"/>
      <c r="B18" s="116" t="s">
        <v>90</v>
      </c>
      <c r="C18" s="115">
        <v>6512</v>
      </c>
      <c r="D18" s="49"/>
      <c r="E18" s="65">
        <v>48.2</v>
      </c>
      <c r="I18" s="36"/>
      <c r="J18" s="36"/>
    </row>
    <row r="19" spans="1:10" ht="15" x14ac:dyDescent="0.25">
      <c r="A19" s="39"/>
      <c r="B19" s="114"/>
      <c r="C19" s="112"/>
      <c r="D19" s="49"/>
      <c r="E19" s="65"/>
      <c r="I19" s="36"/>
      <c r="J19" s="36"/>
    </row>
    <row r="20" spans="1:10" ht="15" x14ac:dyDescent="0.25">
      <c r="A20" s="45" t="s">
        <v>36</v>
      </c>
      <c r="B20" s="117" t="s">
        <v>105</v>
      </c>
      <c r="C20" s="112">
        <v>2494</v>
      </c>
      <c r="D20" s="49"/>
      <c r="E20" s="118">
        <v>31.87</v>
      </c>
      <c r="I20" s="36"/>
      <c r="J20" s="36"/>
    </row>
    <row r="21" spans="1:10" ht="15" x14ac:dyDescent="0.25">
      <c r="A21" s="39" t="s">
        <v>143</v>
      </c>
      <c r="B21" s="62" t="s">
        <v>56</v>
      </c>
      <c r="C21" s="112">
        <v>2010</v>
      </c>
      <c r="D21" s="49"/>
      <c r="E21" s="65">
        <v>51.02</v>
      </c>
      <c r="I21" s="36"/>
      <c r="J21" s="36"/>
    </row>
    <row r="22" spans="1:10" ht="15" x14ac:dyDescent="0.25">
      <c r="A22" s="39"/>
      <c r="B22" s="62" t="s">
        <v>57</v>
      </c>
      <c r="C22" s="112">
        <v>1425</v>
      </c>
      <c r="D22" s="49"/>
      <c r="E22" s="65">
        <v>63.14</v>
      </c>
      <c r="I22" s="36"/>
      <c r="J22" s="36"/>
    </row>
    <row r="23" spans="1:10" ht="15" x14ac:dyDescent="0.25">
      <c r="A23" s="39"/>
      <c r="B23" s="114" t="s">
        <v>3</v>
      </c>
      <c r="C23" s="115">
        <f>SUM(C20:C22)</f>
        <v>5929</v>
      </c>
      <c r="D23" s="49"/>
      <c r="E23" s="66"/>
      <c r="I23" s="36"/>
      <c r="J23" s="36"/>
    </row>
    <row r="24" spans="1:10" ht="15.75" thickBot="1" x14ac:dyDescent="0.3">
      <c r="A24" s="41"/>
      <c r="B24" s="90"/>
      <c r="C24" s="119"/>
      <c r="D24" s="53"/>
      <c r="E24" s="68"/>
    </row>
  </sheetData>
  <mergeCells count="1">
    <mergeCell ref="C5:E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90" zoomScaleNormal="90" workbookViewId="0">
      <selection activeCell="A3" sqref="A3"/>
    </sheetView>
  </sheetViews>
  <sheetFormatPr defaultRowHeight="12.75" x14ac:dyDescent="0.2"/>
  <cols>
    <col min="1" max="1" width="38.1640625" customWidth="1"/>
    <col min="2" max="2" width="44" customWidth="1"/>
    <col min="3" max="3" width="20.33203125" customWidth="1"/>
    <col min="4" max="4" width="3" customWidth="1"/>
    <col min="5" max="5" width="24.33203125" customWidth="1"/>
  </cols>
  <sheetData>
    <row r="1" spans="1:9" ht="21" x14ac:dyDescent="0.35">
      <c r="A1" s="43" t="s">
        <v>41</v>
      </c>
      <c r="B1" s="55"/>
      <c r="C1" s="36"/>
      <c r="D1" s="36"/>
      <c r="E1" s="120"/>
    </row>
    <row r="2" spans="1:9" ht="15" x14ac:dyDescent="0.25">
      <c r="A2" s="37" t="s">
        <v>116</v>
      </c>
      <c r="B2" s="55"/>
      <c r="C2" s="36"/>
      <c r="D2" s="36"/>
      <c r="E2" s="120"/>
    </row>
    <row r="3" spans="1:9" ht="15" x14ac:dyDescent="0.25">
      <c r="A3" s="37" t="s">
        <v>142</v>
      </c>
      <c r="B3" s="38"/>
      <c r="C3" s="36"/>
      <c r="D3" s="36"/>
      <c r="E3" s="120"/>
    </row>
    <row r="4" spans="1:9" ht="15" x14ac:dyDescent="0.25">
      <c r="A4" s="36"/>
      <c r="B4" s="38"/>
      <c r="C4" s="36"/>
      <c r="D4" s="36"/>
      <c r="E4" s="120"/>
    </row>
    <row r="5" spans="1:9" ht="18.75" x14ac:dyDescent="0.25">
      <c r="A5" s="42"/>
      <c r="B5" s="105"/>
      <c r="C5" s="211" t="s">
        <v>42</v>
      </c>
      <c r="D5" s="212"/>
      <c r="E5" s="212"/>
    </row>
    <row r="6" spans="1:9" ht="18.75" x14ac:dyDescent="0.3">
      <c r="A6" s="56" t="s">
        <v>0</v>
      </c>
      <c r="B6" s="106"/>
      <c r="C6" s="107" t="s">
        <v>1</v>
      </c>
      <c r="D6" s="89"/>
      <c r="E6" s="64" t="s">
        <v>102</v>
      </c>
    </row>
    <row r="7" spans="1:9" ht="15" x14ac:dyDescent="0.25">
      <c r="A7" s="96"/>
      <c r="B7" s="108" t="s">
        <v>51</v>
      </c>
      <c r="C7" s="109">
        <v>7584</v>
      </c>
      <c r="D7" s="110"/>
      <c r="E7" s="100">
        <v>50.8</v>
      </c>
      <c r="H7" s="36"/>
      <c r="I7" s="36"/>
    </row>
    <row r="8" spans="1:9" ht="15" x14ac:dyDescent="0.25">
      <c r="A8" s="45"/>
      <c r="B8" s="62"/>
      <c r="C8" s="112"/>
      <c r="D8" s="49"/>
      <c r="E8" s="113"/>
      <c r="H8" s="36"/>
      <c r="I8" s="36"/>
    </row>
    <row r="9" spans="1:9" ht="15" x14ac:dyDescent="0.25">
      <c r="A9" s="45" t="s">
        <v>2</v>
      </c>
      <c r="B9" s="62" t="s">
        <v>103</v>
      </c>
      <c r="C9" s="112">
        <v>3646</v>
      </c>
      <c r="D9" s="49"/>
      <c r="E9" s="65">
        <v>50.44</v>
      </c>
      <c r="H9" s="36"/>
      <c r="I9" s="36"/>
    </row>
    <row r="10" spans="1:9" ht="15" x14ac:dyDescent="0.25">
      <c r="A10" s="39"/>
      <c r="B10" s="62" t="s">
        <v>104</v>
      </c>
      <c r="C10" s="112">
        <v>3937</v>
      </c>
      <c r="D10" s="49"/>
      <c r="E10" s="65">
        <v>51.23</v>
      </c>
      <c r="H10" s="36"/>
      <c r="I10" s="36"/>
    </row>
    <row r="11" spans="1:9" ht="15" x14ac:dyDescent="0.25">
      <c r="A11" s="39"/>
      <c r="B11" s="114" t="s">
        <v>3</v>
      </c>
      <c r="C11" s="115">
        <f>SUM(C9:C10)</f>
        <v>7583</v>
      </c>
      <c r="D11" s="49"/>
      <c r="E11" s="66"/>
      <c r="H11" s="36"/>
      <c r="I11" s="36"/>
    </row>
    <row r="12" spans="1:9" ht="15" x14ac:dyDescent="0.25">
      <c r="A12" s="39"/>
      <c r="B12" s="114"/>
      <c r="C12" s="112"/>
      <c r="D12" s="49"/>
      <c r="E12" s="66"/>
      <c r="H12" s="36"/>
      <c r="I12" s="36"/>
    </row>
    <row r="13" spans="1:9" ht="15" x14ac:dyDescent="0.25">
      <c r="A13" s="45" t="s">
        <v>4</v>
      </c>
      <c r="B13" s="116" t="s">
        <v>86</v>
      </c>
      <c r="C13" s="112">
        <v>765</v>
      </c>
      <c r="D13" s="49"/>
      <c r="E13" s="65">
        <v>79.900000000000006</v>
      </c>
      <c r="H13" s="36"/>
      <c r="I13" s="36"/>
    </row>
    <row r="14" spans="1:9" ht="15" x14ac:dyDescent="0.25">
      <c r="A14" s="39"/>
      <c r="B14" s="116" t="s">
        <v>87</v>
      </c>
      <c r="C14" s="112">
        <v>5576</v>
      </c>
      <c r="D14" s="49"/>
      <c r="E14" s="65">
        <v>52.87</v>
      </c>
      <c r="H14" s="36"/>
      <c r="I14" s="36"/>
    </row>
    <row r="15" spans="1:9" ht="15" x14ac:dyDescent="0.25">
      <c r="A15" s="39"/>
      <c r="B15" s="116" t="s">
        <v>88</v>
      </c>
      <c r="C15" s="112">
        <v>1242</v>
      </c>
      <c r="D15" s="49"/>
      <c r="E15" s="65">
        <v>24.86</v>
      </c>
      <c r="H15" s="36"/>
      <c r="I15" s="36"/>
    </row>
    <row r="16" spans="1:9" ht="15" x14ac:dyDescent="0.25">
      <c r="A16" s="39"/>
      <c r="B16" s="114" t="s">
        <v>3</v>
      </c>
      <c r="C16" s="115">
        <f>SUM(C13:C15)</f>
        <v>7583</v>
      </c>
      <c r="D16" s="49"/>
      <c r="E16" s="66"/>
      <c r="H16" s="36"/>
      <c r="I16" s="36"/>
    </row>
    <row r="17" spans="1:9" ht="15" x14ac:dyDescent="0.25">
      <c r="A17" s="39"/>
      <c r="B17" s="114"/>
      <c r="C17" s="112"/>
      <c r="D17" s="49"/>
      <c r="E17" s="66"/>
      <c r="H17" s="36"/>
      <c r="I17" s="36"/>
    </row>
    <row r="18" spans="1:9" ht="15" x14ac:dyDescent="0.25">
      <c r="A18" s="39"/>
      <c r="B18" s="116" t="s">
        <v>90</v>
      </c>
      <c r="C18" s="115">
        <v>6818</v>
      </c>
      <c r="D18" s="49"/>
      <c r="E18" s="65">
        <v>48.11</v>
      </c>
      <c r="H18" s="36"/>
      <c r="I18" s="36"/>
    </row>
    <row r="19" spans="1:9" ht="15" x14ac:dyDescent="0.25">
      <c r="A19" s="39"/>
      <c r="B19" s="114"/>
      <c r="C19" s="112"/>
      <c r="D19" s="49"/>
      <c r="E19" s="65"/>
      <c r="H19" s="36"/>
      <c r="I19" s="36"/>
    </row>
    <row r="20" spans="1:9" ht="15" x14ac:dyDescent="0.25">
      <c r="A20" s="45" t="s">
        <v>36</v>
      </c>
      <c r="B20" s="117" t="s">
        <v>105</v>
      </c>
      <c r="C20" s="112">
        <v>1911</v>
      </c>
      <c r="D20" s="49"/>
      <c r="E20" s="118">
        <v>29.94</v>
      </c>
      <c r="H20" s="36"/>
      <c r="I20" s="36"/>
    </row>
    <row r="21" spans="1:9" ht="15" x14ac:dyDescent="0.25">
      <c r="A21" s="39" t="s">
        <v>143</v>
      </c>
      <c r="B21" s="62" t="s">
        <v>56</v>
      </c>
      <c r="C21" s="112">
        <v>2411</v>
      </c>
      <c r="D21" s="49"/>
      <c r="E21" s="65">
        <v>47.91</v>
      </c>
      <c r="H21" s="36"/>
      <c r="I21" s="36"/>
    </row>
    <row r="22" spans="1:9" ht="15" x14ac:dyDescent="0.25">
      <c r="A22" s="39"/>
      <c r="B22" s="62" t="s">
        <v>57</v>
      </c>
      <c r="C22" s="112">
        <v>1834</v>
      </c>
      <c r="D22" s="49"/>
      <c r="E22" s="65">
        <v>61.02</v>
      </c>
      <c r="H22" s="36"/>
      <c r="I22" s="36"/>
    </row>
    <row r="23" spans="1:9" ht="15" x14ac:dyDescent="0.25">
      <c r="A23" s="39"/>
      <c r="B23" s="114" t="s">
        <v>3</v>
      </c>
      <c r="C23" s="115">
        <f>SUM(C20:C22)</f>
        <v>6156</v>
      </c>
      <c r="D23" s="49"/>
      <c r="E23" s="66"/>
      <c r="H23" s="36"/>
      <c r="I23" s="36"/>
    </row>
    <row r="24" spans="1:9" ht="15.75" thickBot="1" x14ac:dyDescent="0.3">
      <c r="A24" s="41"/>
      <c r="B24" s="90"/>
      <c r="C24" s="119"/>
      <c r="D24" s="53"/>
      <c r="E24" s="68"/>
    </row>
  </sheetData>
  <mergeCells count="1">
    <mergeCell ref="C5:E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90" zoomScaleNormal="90" workbookViewId="0">
      <selection activeCell="A3" sqref="A3"/>
    </sheetView>
  </sheetViews>
  <sheetFormatPr defaultRowHeight="12.75" x14ac:dyDescent="0.2"/>
  <cols>
    <col min="1" max="1" width="38.1640625" customWidth="1"/>
    <col min="2" max="2" width="44" customWidth="1"/>
    <col min="3" max="3" width="20.33203125" customWidth="1"/>
    <col min="4" max="4" width="3" customWidth="1"/>
    <col min="5" max="5" width="24.33203125" customWidth="1"/>
  </cols>
  <sheetData>
    <row r="1" spans="1:5" ht="21" x14ac:dyDescent="0.35">
      <c r="A1" s="43" t="s">
        <v>41</v>
      </c>
      <c r="B1" s="55"/>
      <c r="C1" s="36"/>
      <c r="D1" s="36"/>
      <c r="E1" s="120"/>
    </row>
    <row r="2" spans="1:5" ht="15" x14ac:dyDescent="0.25">
      <c r="A2" s="37" t="s">
        <v>117</v>
      </c>
      <c r="B2" s="55"/>
      <c r="C2" s="36"/>
      <c r="D2" s="36"/>
      <c r="E2" s="120"/>
    </row>
    <row r="3" spans="1:5" ht="15" x14ac:dyDescent="0.25">
      <c r="A3" s="37" t="s">
        <v>142</v>
      </c>
      <c r="B3" s="38"/>
      <c r="C3" s="36"/>
      <c r="D3" s="36"/>
      <c r="E3" s="120"/>
    </row>
    <row r="4" spans="1:5" ht="15" x14ac:dyDescent="0.25">
      <c r="A4" s="36"/>
      <c r="B4" s="38"/>
      <c r="C4" s="36"/>
      <c r="D4" s="36"/>
      <c r="E4" s="120"/>
    </row>
    <row r="5" spans="1:5" ht="18.75" x14ac:dyDescent="0.25">
      <c r="A5" s="42"/>
      <c r="B5" s="105"/>
      <c r="C5" s="211" t="s">
        <v>42</v>
      </c>
      <c r="D5" s="212"/>
      <c r="E5" s="212"/>
    </row>
    <row r="6" spans="1:5" ht="18.75" x14ac:dyDescent="0.3">
      <c r="A6" s="56" t="s">
        <v>0</v>
      </c>
      <c r="B6" s="106"/>
      <c r="C6" s="107" t="s">
        <v>1</v>
      </c>
      <c r="D6" s="89"/>
      <c r="E6" s="64" t="s">
        <v>102</v>
      </c>
    </row>
    <row r="7" spans="1:5" ht="15" x14ac:dyDescent="0.25">
      <c r="A7" s="96"/>
      <c r="B7" s="108" t="s">
        <v>51</v>
      </c>
      <c r="C7" s="109">
        <v>6599</v>
      </c>
      <c r="D7" s="110"/>
      <c r="E7" s="100">
        <v>49.861152871479881</v>
      </c>
    </row>
    <row r="8" spans="1:5" ht="15" x14ac:dyDescent="0.25">
      <c r="A8" s="45"/>
      <c r="B8" s="62"/>
      <c r="C8" s="112"/>
      <c r="D8" s="49"/>
      <c r="E8" s="113"/>
    </row>
    <row r="9" spans="1:5" ht="15" x14ac:dyDescent="0.25">
      <c r="A9" s="45" t="s">
        <v>2</v>
      </c>
      <c r="B9" s="62" t="s">
        <v>103</v>
      </c>
      <c r="C9" s="112">
        <v>3166</v>
      </c>
      <c r="D9" s="49"/>
      <c r="E9" s="65">
        <v>50.442063857539502</v>
      </c>
    </row>
    <row r="10" spans="1:5" ht="15" x14ac:dyDescent="0.25">
      <c r="A10" s="39"/>
      <c r="B10" s="62" t="s">
        <v>104</v>
      </c>
      <c r="C10" s="112">
        <v>3433</v>
      </c>
      <c r="D10" s="49"/>
      <c r="E10" s="65">
        <v>49.310821518458233</v>
      </c>
    </row>
    <row r="11" spans="1:5" ht="15" x14ac:dyDescent="0.25">
      <c r="A11" s="39"/>
      <c r="B11" s="114" t="s">
        <v>3</v>
      </c>
      <c r="C11" s="115">
        <f>SUM(C9:C10)</f>
        <v>6599</v>
      </c>
      <c r="D11" s="49"/>
      <c r="E11" s="66"/>
    </row>
    <row r="12" spans="1:5" ht="15" x14ac:dyDescent="0.25">
      <c r="A12" s="39"/>
      <c r="B12" s="114"/>
      <c r="C12" s="112"/>
      <c r="D12" s="49"/>
      <c r="E12" s="66"/>
    </row>
    <row r="13" spans="1:5" ht="15" x14ac:dyDescent="0.25">
      <c r="A13" s="45" t="s">
        <v>4</v>
      </c>
      <c r="B13" s="116" t="s">
        <v>86</v>
      </c>
      <c r="C13" s="112">
        <v>642</v>
      </c>
      <c r="D13" s="49"/>
      <c r="E13" s="65">
        <v>80.361419062991914</v>
      </c>
    </row>
    <row r="14" spans="1:5" ht="15" x14ac:dyDescent="0.25">
      <c r="A14" s="39"/>
      <c r="B14" s="116" t="s">
        <v>87</v>
      </c>
      <c r="C14" s="112">
        <v>4888</v>
      </c>
      <c r="D14" s="49"/>
      <c r="E14" s="65">
        <v>50.531678697785978</v>
      </c>
    </row>
    <row r="15" spans="1:5" ht="15" x14ac:dyDescent="0.25">
      <c r="A15" s="39"/>
      <c r="B15" s="116" t="s">
        <v>88</v>
      </c>
      <c r="C15" s="112">
        <v>1069</v>
      </c>
      <c r="D15" s="49"/>
      <c r="E15" s="65">
        <v>28.534222673386765</v>
      </c>
    </row>
    <row r="16" spans="1:5" ht="15" x14ac:dyDescent="0.25">
      <c r="A16" s="39"/>
      <c r="B16" s="114" t="s">
        <v>3</v>
      </c>
      <c r="C16" s="115">
        <f>SUM(C13:C15)</f>
        <v>6599</v>
      </c>
      <c r="D16" s="49"/>
      <c r="E16" s="66"/>
    </row>
    <row r="17" spans="1:5" ht="15" x14ac:dyDescent="0.25">
      <c r="A17" s="39"/>
      <c r="B17" s="114"/>
      <c r="C17" s="112"/>
      <c r="D17" s="49"/>
      <c r="E17" s="66"/>
    </row>
    <row r="18" spans="1:5" ht="15" x14ac:dyDescent="0.25">
      <c r="A18" s="39"/>
      <c r="B18" s="116" t="s">
        <v>90</v>
      </c>
      <c r="C18" s="115">
        <v>5957</v>
      </c>
      <c r="D18" s="49"/>
      <c r="E18" s="65">
        <v>46.923365873515351</v>
      </c>
    </row>
    <row r="19" spans="1:5" ht="15" x14ac:dyDescent="0.25">
      <c r="A19" s="39"/>
      <c r="B19" s="114"/>
      <c r="C19" s="112"/>
      <c r="D19" s="49"/>
      <c r="E19" s="65"/>
    </row>
    <row r="20" spans="1:5" ht="15" x14ac:dyDescent="0.25">
      <c r="A20" s="45" t="s">
        <v>36</v>
      </c>
      <c r="B20" s="117" t="s">
        <v>105</v>
      </c>
      <c r="C20" s="112">
        <v>2229</v>
      </c>
      <c r="D20" s="49"/>
      <c r="E20" s="118">
        <v>31.7</v>
      </c>
    </row>
    <row r="21" spans="1:5" ht="15" x14ac:dyDescent="0.25">
      <c r="A21" s="39" t="s">
        <v>143</v>
      </c>
      <c r="B21" s="62" t="s">
        <v>56</v>
      </c>
      <c r="C21" s="112">
        <v>1851</v>
      </c>
      <c r="D21" s="49"/>
      <c r="E21" s="65">
        <v>48.41</v>
      </c>
    </row>
    <row r="22" spans="1:5" ht="15" x14ac:dyDescent="0.25">
      <c r="A22" s="39"/>
      <c r="B22" s="62" t="s">
        <v>57</v>
      </c>
      <c r="C22" s="112">
        <v>1329</v>
      </c>
      <c r="D22" s="49"/>
      <c r="E22" s="65">
        <v>61.59</v>
      </c>
    </row>
    <row r="23" spans="1:5" ht="15" x14ac:dyDescent="0.25">
      <c r="A23" s="39"/>
      <c r="B23" s="114" t="s">
        <v>3</v>
      </c>
      <c r="C23" s="115">
        <f>SUM(C20:C22)</f>
        <v>5409</v>
      </c>
      <c r="D23" s="49"/>
      <c r="E23" s="66"/>
    </row>
    <row r="24" spans="1:5" ht="15.75" thickBot="1" x14ac:dyDescent="0.3">
      <c r="A24" s="41"/>
      <c r="B24" s="90"/>
      <c r="C24" s="119"/>
      <c r="D24" s="53"/>
      <c r="E24" s="68"/>
    </row>
  </sheetData>
  <mergeCells count="1">
    <mergeCell ref="C5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90" zoomScaleNormal="90" workbookViewId="0">
      <selection activeCell="A3" sqref="A3"/>
    </sheetView>
  </sheetViews>
  <sheetFormatPr defaultRowHeight="12.75" x14ac:dyDescent="0.2"/>
  <cols>
    <col min="1" max="1" width="38.1640625" customWidth="1"/>
    <col min="2" max="2" width="44" customWidth="1"/>
    <col min="3" max="3" width="20.33203125" customWidth="1"/>
    <col min="4" max="4" width="3" customWidth="1"/>
    <col min="5" max="5" width="24.33203125" customWidth="1"/>
  </cols>
  <sheetData>
    <row r="1" spans="1:8" ht="21" x14ac:dyDescent="0.35">
      <c r="A1" s="43" t="s">
        <v>41</v>
      </c>
      <c r="B1" s="55"/>
      <c r="C1" s="36"/>
      <c r="D1" s="36"/>
      <c r="E1" s="120"/>
    </row>
    <row r="2" spans="1:8" ht="15" x14ac:dyDescent="0.25">
      <c r="A2" s="37" t="s">
        <v>118</v>
      </c>
      <c r="B2" s="55"/>
      <c r="C2" s="36"/>
      <c r="D2" s="36"/>
      <c r="E2" s="120"/>
    </row>
    <row r="3" spans="1:8" ht="15" x14ac:dyDescent="0.25">
      <c r="A3" s="37" t="s">
        <v>142</v>
      </c>
      <c r="B3" s="38"/>
      <c r="C3" s="36"/>
      <c r="D3" s="36"/>
      <c r="E3" s="120"/>
    </row>
    <row r="4" spans="1:8" ht="15" x14ac:dyDescent="0.25">
      <c r="A4" s="36"/>
      <c r="B4" s="38"/>
      <c r="C4" s="36"/>
      <c r="D4" s="36"/>
      <c r="E4" s="120"/>
    </row>
    <row r="5" spans="1:8" ht="18.75" x14ac:dyDescent="0.25">
      <c r="A5" s="42"/>
      <c r="B5" s="105"/>
      <c r="C5" s="211" t="s">
        <v>42</v>
      </c>
      <c r="D5" s="212"/>
      <c r="E5" s="212"/>
    </row>
    <row r="6" spans="1:8" ht="18.75" x14ac:dyDescent="0.3">
      <c r="A6" s="56" t="s">
        <v>0</v>
      </c>
      <c r="B6" s="106"/>
      <c r="C6" s="107" t="s">
        <v>1</v>
      </c>
      <c r="D6" s="89"/>
      <c r="E6" s="64" t="s">
        <v>102</v>
      </c>
    </row>
    <row r="7" spans="1:8" ht="15" x14ac:dyDescent="0.25">
      <c r="A7" s="96"/>
      <c r="B7" s="108" t="s">
        <v>51</v>
      </c>
      <c r="C7" s="109">
        <v>5834</v>
      </c>
      <c r="D7" s="110"/>
      <c r="E7" s="100">
        <v>49.5</v>
      </c>
      <c r="G7" s="36"/>
      <c r="H7" s="36"/>
    </row>
    <row r="8" spans="1:8" ht="15" x14ac:dyDescent="0.25">
      <c r="A8" s="45"/>
      <c r="B8" s="62"/>
      <c r="C8" s="112"/>
      <c r="D8" s="49"/>
      <c r="E8" s="113"/>
      <c r="G8" s="36"/>
      <c r="H8" s="36"/>
    </row>
    <row r="9" spans="1:8" ht="15" x14ac:dyDescent="0.25">
      <c r="A9" s="45" t="s">
        <v>2</v>
      </c>
      <c r="B9" s="62" t="s">
        <v>103</v>
      </c>
      <c r="C9" s="112">
        <v>2748</v>
      </c>
      <c r="D9" s="49"/>
      <c r="E9" s="65">
        <v>48.59</v>
      </c>
      <c r="G9" s="36"/>
      <c r="H9" s="36"/>
    </row>
    <row r="10" spans="1:8" ht="15" x14ac:dyDescent="0.25">
      <c r="A10" s="39"/>
      <c r="B10" s="62" t="s">
        <v>104</v>
      </c>
      <c r="C10" s="112">
        <v>3086</v>
      </c>
      <c r="D10" s="49"/>
      <c r="E10" s="65">
        <v>50.25</v>
      </c>
      <c r="G10" s="36"/>
      <c r="H10" s="36"/>
    </row>
    <row r="11" spans="1:8" ht="15" x14ac:dyDescent="0.25">
      <c r="A11" s="39"/>
      <c r="B11" s="114" t="s">
        <v>3</v>
      </c>
      <c r="C11" s="115">
        <f>SUM(C9:C10)</f>
        <v>5834</v>
      </c>
      <c r="D11" s="49"/>
      <c r="E11" s="66"/>
      <c r="G11" s="36"/>
      <c r="H11" s="36"/>
    </row>
    <row r="12" spans="1:8" ht="15" x14ac:dyDescent="0.25">
      <c r="A12" s="39"/>
      <c r="B12" s="114"/>
      <c r="C12" s="112"/>
      <c r="D12" s="49"/>
      <c r="E12" s="66"/>
      <c r="G12" s="36"/>
      <c r="H12" s="36"/>
    </row>
    <row r="13" spans="1:8" ht="15" x14ac:dyDescent="0.25">
      <c r="A13" s="45" t="s">
        <v>4</v>
      </c>
      <c r="B13" s="116" t="s">
        <v>86</v>
      </c>
      <c r="C13" s="112">
        <v>535</v>
      </c>
      <c r="D13" s="49"/>
      <c r="E13" s="65">
        <v>81.12</v>
      </c>
      <c r="G13" s="36"/>
      <c r="H13" s="36"/>
    </row>
    <row r="14" spans="1:8" ht="15" x14ac:dyDescent="0.25">
      <c r="A14" s="39"/>
      <c r="B14" s="116" t="s">
        <v>87</v>
      </c>
      <c r="C14" s="112">
        <v>4330</v>
      </c>
      <c r="D14" s="49"/>
      <c r="E14" s="65">
        <v>50.75</v>
      </c>
      <c r="G14" s="36"/>
      <c r="H14" s="36"/>
    </row>
    <row r="15" spans="1:8" ht="15" x14ac:dyDescent="0.25">
      <c r="A15" s="39"/>
      <c r="B15" s="116" t="s">
        <v>88</v>
      </c>
      <c r="C15" s="112">
        <v>969</v>
      </c>
      <c r="D15" s="49"/>
      <c r="E15" s="65">
        <v>27.71</v>
      </c>
      <c r="G15" s="36"/>
      <c r="H15" s="36"/>
    </row>
    <row r="16" spans="1:8" ht="15" x14ac:dyDescent="0.25">
      <c r="A16" s="39"/>
      <c r="B16" s="114" t="s">
        <v>3</v>
      </c>
      <c r="C16" s="115">
        <f>SUM(C13:C15)</f>
        <v>5834</v>
      </c>
      <c r="D16" s="49"/>
      <c r="E16" s="66"/>
      <c r="G16" s="36"/>
      <c r="H16" s="36"/>
    </row>
    <row r="17" spans="1:8" ht="15" x14ac:dyDescent="0.25">
      <c r="A17" s="39"/>
      <c r="B17" s="114"/>
      <c r="C17" s="112"/>
      <c r="D17" s="49"/>
      <c r="E17" s="66"/>
      <c r="G17" s="36"/>
      <c r="H17" s="36"/>
    </row>
    <row r="18" spans="1:8" ht="15" x14ac:dyDescent="0.25">
      <c r="A18" s="39"/>
      <c r="B18" s="116" t="s">
        <v>90</v>
      </c>
      <c r="C18" s="115">
        <v>5299</v>
      </c>
      <c r="D18" s="49"/>
      <c r="E18" s="65">
        <v>46.76</v>
      </c>
      <c r="G18" s="36"/>
      <c r="H18" s="36"/>
    </row>
    <row r="19" spans="1:8" ht="15" x14ac:dyDescent="0.25">
      <c r="A19" s="39"/>
      <c r="B19" s="114"/>
      <c r="C19" s="112"/>
      <c r="D19" s="49"/>
      <c r="E19" s="65"/>
      <c r="G19" s="36"/>
      <c r="H19" s="36"/>
    </row>
    <row r="20" spans="1:8" ht="15" x14ac:dyDescent="0.25">
      <c r="A20" s="45" t="s">
        <v>36</v>
      </c>
      <c r="B20" s="117" t="s">
        <v>105</v>
      </c>
      <c r="C20" s="112">
        <v>2017</v>
      </c>
      <c r="D20" s="49"/>
      <c r="E20" s="118">
        <v>33.58</v>
      </c>
      <c r="G20" s="36"/>
      <c r="H20" s="36"/>
    </row>
    <row r="21" spans="1:8" ht="15" x14ac:dyDescent="0.25">
      <c r="A21" s="39" t="s">
        <v>143</v>
      </c>
      <c r="B21" s="62" t="s">
        <v>56</v>
      </c>
      <c r="C21" s="112">
        <v>1612</v>
      </c>
      <c r="D21" s="49"/>
      <c r="E21" s="65">
        <v>47.55</v>
      </c>
      <c r="G21" s="36"/>
      <c r="H21" s="36"/>
    </row>
    <row r="22" spans="1:8" ht="15" x14ac:dyDescent="0.25">
      <c r="A22" s="39"/>
      <c r="B22" s="62" t="s">
        <v>57</v>
      </c>
      <c r="C22" s="112">
        <v>1146</v>
      </c>
      <c r="D22" s="49"/>
      <c r="E22" s="65">
        <v>59.13</v>
      </c>
      <c r="G22" s="36"/>
      <c r="H22" s="36"/>
    </row>
    <row r="23" spans="1:8" ht="15" x14ac:dyDescent="0.25">
      <c r="A23" s="39"/>
      <c r="B23" s="114" t="s">
        <v>3</v>
      </c>
      <c r="C23" s="115">
        <f>SUM(C20:C22)</f>
        <v>4775</v>
      </c>
      <c r="D23" s="49"/>
      <c r="E23" s="66"/>
    </row>
    <row r="24" spans="1:8" ht="15.75" thickBot="1" x14ac:dyDescent="0.3">
      <c r="A24" s="41"/>
      <c r="B24" s="90"/>
      <c r="C24" s="119"/>
      <c r="D24" s="53"/>
      <c r="E24" s="68"/>
    </row>
  </sheetData>
  <mergeCells count="1">
    <mergeCell ref="C5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90" zoomScaleNormal="90" workbookViewId="0">
      <selection activeCell="A2" sqref="A2"/>
    </sheetView>
  </sheetViews>
  <sheetFormatPr defaultRowHeight="12.75" x14ac:dyDescent="0.2"/>
  <cols>
    <col min="1" max="1" width="38.1640625" customWidth="1"/>
    <col min="2" max="2" width="44" customWidth="1"/>
    <col min="3" max="3" width="20.33203125" customWidth="1"/>
    <col min="4" max="4" width="3" customWidth="1"/>
    <col min="5" max="5" width="24.33203125" customWidth="1"/>
    <col min="6" max="6" width="0" hidden="1" customWidth="1"/>
    <col min="7" max="9" width="9.33203125" customWidth="1"/>
  </cols>
  <sheetData>
    <row r="1" spans="1:11" ht="18.75" customHeight="1" x14ac:dyDescent="0.35">
      <c r="A1" s="43" t="s">
        <v>41</v>
      </c>
      <c r="B1" s="55"/>
      <c r="C1" s="36"/>
      <c r="D1" s="36"/>
      <c r="E1" s="120"/>
      <c r="F1" s="36"/>
      <c r="G1" s="72"/>
      <c r="H1" s="72"/>
      <c r="I1" s="72"/>
    </row>
    <row r="2" spans="1:11" ht="15" x14ac:dyDescent="0.25">
      <c r="A2" s="37" t="s">
        <v>106</v>
      </c>
      <c r="B2" s="55"/>
      <c r="C2" s="36"/>
      <c r="D2" s="36"/>
      <c r="E2" s="120"/>
      <c r="F2" s="36"/>
      <c r="G2" s="72"/>
      <c r="H2" s="72"/>
      <c r="I2" s="72"/>
    </row>
    <row r="3" spans="1:11" ht="15" x14ac:dyDescent="0.25">
      <c r="A3" s="37" t="s">
        <v>142</v>
      </c>
      <c r="B3" s="38"/>
      <c r="C3" s="36"/>
      <c r="D3" s="36"/>
      <c r="E3" s="120"/>
      <c r="F3" s="36"/>
      <c r="G3" s="72"/>
      <c r="H3" s="72"/>
      <c r="I3" s="72"/>
    </row>
    <row r="4" spans="1:11" ht="15" x14ac:dyDescent="0.25">
      <c r="A4" s="36"/>
      <c r="B4" s="38"/>
      <c r="C4" s="36"/>
      <c r="D4" s="36"/>
      <c r="E4" s="120"/>
      <c r="F4" s="36"/>
      <c r="G4" s="72"/>
      <c r="H4" s="72"/>
      <c r="I4" s="72"/>
    </row>
    <row r="5" spans="1:11" ht="18.75" customHeight="1" x14ac:dyDescent="0.25">
      <c r="A5" s="42"/>
      <c r="B5" s="105"/>
      <c r="C5" s="211" t="s">
        <v>42</v>
      </c>
      <c r="D5" s="212"/>
      <c r="E5" s="212"/>
      <c r="F5" s="104"/>
    </row>
    <row r="6" spans="1:11" ht="18.75" x14ac:dyDescent="0.3">
      <c r="A6" s="56" t="s">
        <v>0</v>
      </c>
      <c r="B6" s="106"/>
      <c r="C6" s="107" t="s">
        <v>1</v>
      </c>
      <c r="D6" s="89"/>
      <c r="E6" s="64" t="s">
        <v>102</v>
      </c>
      <c r="F6" s="64"/>
    </row>
    <row r="7" spans="1:11" ht="15" x14ac:dyDescent="0.25">
      <c r="A7" s="96"/>
      <c r="B7" s="108" t="s">
        <v>51</v>
      </c>
      <c r="C7" s="109">
        <v>5971</v>
      </c>
      <c r="D7" s="110"/>
      <c r="E7" s="100">
        <v>50</v>
      </c>
      <c r="F7" s="111"/>
      <c r="G7" s="36"/>
      <c r="H7" s="36"/>
      <c r="I7" s="36"/>
      <c r="K7" s="36"/>
    </row>
    <row r="8" spans="1:11" ht="15" x14ac:dyDescent="0.25">
      <c r="A8" s="45"/>
      <c r="B8" s="62"/>
      <c r="C8" s="112"/>
      <c r="D8" s="49"/>
      <c r="E8" s="113"/>
      <c r="F8" s="36"/>
      <c r="G8" s="36"/>
      <c r="H8" s="36"/>
      <c r="I8" s="36"/>
      <c r="K8" s="36"/>
    </row>
    <row r="9" spans="1:11" ht="15" x14ac:dyDescent="0.25">
      <c r="A9" s="45" t="s">
        <v>2</v>
      </c>
      <c r="B9" s="62" t="s">
        <v>103</v>
      </c>
      <c r="C9" s="112">
        <v>2838</v>
      </c>
      <c r="D9" s="49"/>
      <c r="E9" s="65">
        <v>48.59</v>
      </c>
      <c r="F9" s="36"/>
      <c r="G9" s="36"/>
      <c r="H9" s="36"/>
      <c r="I9" s="36"/>
      <c r="K9" s="36"/>
    </row>
    <row r="10" spans="1:11" ht="15" x14ac:dyDescent="0.25">
      <c r="A10" s="39"/>
      <c r="B10" s="62" t="s">
        <v>104</v>
      </c>
      <c r="C10" s="112">
        <v>3133</v>
      </c>
      <c r="D10" s="49"/>
      <c r="E10" s="65">
        <v>51.39</v>
      </c>
      <c r="F10" s="36"/>
      <c r="G10" s="36"/>
      <c r="H10" s="36"/>
      <c r="I10" s="36"/>
      <c r="K10" s="36"/>
    </row>
    <row r="11" spans="1:11" ht="15" x14ac:dyDescent="0.25">
      <c r="A11" s="39"/>
      <c r="B11" s="114" t="s">
        <v>3</v>
      </c>
      <c r="C11" s="115">
        <f>SUM(C9:C10)</f>
        <v>5971</v>
      </c>
      <c r="D11" s="49"/>
      <c r="E11" s="66"/>
      <c r="F11" s="36"/>
      <c r="G11" s="36"/>
      <c r="H11" s="36"/>
      <c r="I11" s="36"/>
      <c r="K11" s="36"/>
    </row>
    <row r="12" spans="1:11" ht="15" x14ac:dyDescent="0.25">
      <c r="A12" s="39"/>
      <c r="B12" s="114"/>
      <c r="C12" s="112"/>
      <c r="D12" s="49"/>
      <c r="E12" s="66"/>
      <c r="F12" s="36"/>
      <c r="G12" s="36"/>
      <c r="H12" s="36"/>
      <c r="I12" s="36"/>
      <c r="K12" s="36"/>
    </row>
    <row r="13" spans="1:11" ht="15" x14ac:dyDescent="0.25">
      <c r="A13" s="45" t="s">
        <v>4</v>
      </c>
      <c r="B13" s="116" t="s">
        <v>86</v>
      </c>
      <c r="C13" s="112">
        <v>547</v>
      </c>
      <c r="D13" s="49"/>
      <c r="E13" s="65">
        <v>80.63</v>
      </c>
      <c r="F13" s="36"/>
      <c r="G13" s="36"/>
      <c r="H13" s="36"/>
      <c r="I13" s="36"/>
      <c r="K13" s="36"/>
    </row>
    <row r="14" spans="1:11" ht="15" x14ac:dyDescent="0.25">
      <c r="A14" s="39"/>
      <c r="B14" s="116" t="s">
        <v>87</v>
      </c>
      <c r="C14" s="112">
        <v>4458</v>
      </c>
      <c r="D14" s="49"/>
      <c r="E14" s="65">
        <v>51.74</v>
      </c>
      <c r="F14" s="36"/>
      <c r="G14" s="36"/>
      <c r="H14" s="36"/>
      <c r="I14" s="36"/>
      <c r="K14" s="36"/>
    </row>
    <row r="15" spans="1:11" ht="15" x14ac:dyDescent="0.25">
      <c r="A15" s="39"/>
      <c r="B15" s="116" t="s">
        <v>88</v>
      </c>
      <c r="C15" s="112">
        <v>966</v>
      </c>
      <c r="D15" s="49"/>
      <c r="E15" s="65">
        <v>25.44</v>
      </c>
      <c r="F15" s="36"/>
      <c r="G15" s="36"/>
      <c r="H15" s="36"/>
      <c r="I15" s="36"/>
      <c r="K15" s="36"/>
    </row>
    <row r="16" spans="1:11" ht="15" x14ac:dyDescent="0.25">
      <c r="A16" s="39"/>
      <c r="B16" s="114" t="s">
        <v>3</v>
      </c>
      <c r="C16" s="115">
        <f>SUM(C13:C15)</f>
        <v>5971</v>
      </c>
      <c r="D16" s="49"/>
      <c r="E16" s="66"/>
      <c r="F16" s="36"/>
      <c r="G16" s="36"/>
      <c r="H16" s="36"/>
      <c r="I16" s="36"/>
      <c r="K16" s="36"/>
    </row>
    <row r="17" spans="1:11" ht="15" x14ac:dyDescent="0.25">
      <c r="A17" s="39"/>
      <c r="B17" s="114"/>
      <c r="C17" s="112"/>
      <c r="D17" s="49"/>
      <c r="E17" s="66"/>
      <c r="F17" s="36"/>
      <c r="G17" s="36"/>
      <c r="H17" s="36"/>
      <c r="I17" s="36"/>
      <c r="K17" s="36"/>
    </row>
    <row r="18" spans="1:11" ht="15" x14ac:dyDescent="0.25">
      <c r="A18" s="39"/>
      <c r="B18" s="116" t="s">
        <v>90</v>
      </c>
      <c r="C18" s="115">
        <v>5424</v>
      </c>
      <c r="D18" s="49"/>
      <c r="E18" s="65">
        <v>47.3</v>
      </c>
      <c r="F18" s="36"/>
      <c r="G18" s="36"/>
      <c r="H18" s="36"/>
      <c r="I18" s="36"/>
      <c r="K18" s="36"/>
    </row>
    <row r="19" spans="1:11" ht="15" x14ac:dyDescent="0.25">
      <c r="A19" s="39"/>
      <c r="B19" s="114"/>
      <c r="C19" s="112"/>
      <c r="D19" s="49"/>
      <c r="E19" s="65"/>
      <c r="F19" s="36"/>
      <c r="G19" s="36"/>
      <c r="H19" s="36"/>
      <c r="I19" s="36"/>
      <c r="K19" s="36"/>
    </row>
    <row r="20" spans="1:11" ht="15" x14ac:dyDescent="0.25">
      <c r="A20" s="45" t="s">
        <v>36</v>
      </c>
      <c r="B20" s="117" t="s">
        <v>105</v>
      </c>
      <c r="C20" s="112">
        <v>2092</v>
      </c>
      <c r="D20" s="49"/>
      <c r="E20" s="118">
        <v>33.93</v>
      </c>
      <c r="F20" s="36"/>
      <c r="G20" s="36"/>
      <c r="H20" s="36"/>
      <c r="I20" s="36"/>
      <c r="K20" s="36"/>
    </row>
    <row r="21" spans="1:11" ht="15" x14ac:dyDescent="0.25">
      <c r="A21" s="39" t="s">
        <v>143</v>
      </c>
      <c r="B21" s="62" t="s">
        <v>56</v>
      </c>
      <c r="C21" s="112">
        <v>1674</v>
      </c>
      <c r="D21" s="49"/>
      <c r="E21" s="65">
        <v>50.31</v>
      </c>
      <c r="F21" s="36"/>
      <c r="I21" s="36"/>
      <c r="K21" s="36"/>
    </row>
    <row r="22" spans="1:11" ht="15" x14ac:dyDescent="0.25">
      <c r="A22" s="39"/>
      <c r="B22" s="62" t="s">
        <v>57</v>
      </c>
      <c r="C22" s="112">
        <v>1149</v>
      </c>
      <c r="D22" s="49"/>
      <c r="E22" s="65">
        <v>59.01</v>
      </c>
      <c r="F22" s="36"/>
      <c r="I22" s="36"/>
      <c r="K22" s="36"/>
    </row>
    <row r="23" spans="1:11" ht="15" x14ac:dyDescent="0.25">
      <c r="A23" s="39"/>
      <c r="B23" s="114" t="s">
        <v>3</v>
      </c>
      <c r="C23" s="115">
        <f>SUM(C20:C22)</f>
        <v>4915</v>
      </c>
      <c r="D23" s="49"/>
      <c r="E23" s="66"/>
      <c r="F23" s="36"/>
      <c r="I23" s="36"/>
      <c r="K23" s="36"/>
    </row>
    <row r="24" spans="1:11" ht="15.75" thickBot="1" x14ac:dyDescent="0.3">
      <c r="A24" s="41"/>
      <c r="B24" s="90"/>
      <c r="C24" s="119"/>
      <c r="D24" s="53"/>
      <c r="E24" s="68"/>
      <c r="F24" s="36"/>
    </row>
  </sheetData>
  <mergeCells count="1">
    <mergeCell ref="C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zoomScale="90" zoomScaleNormal="90" workbookViewId="0">
      <selection activeCell="A3" sqref="A3"/>
    </sheetView>
  </sheetViews>
  <sheetFormatPr defaultColWidth="8.83203125" defaultRowHeight="12.75" x14ac:dyDescent="0.2"/>
  <cols>
    <col min="1" max="1" width="36" style="36" customWidth="1"/>
    <col min="2" max="2" width="66.33203125" style="36" customWidth="1"/>
    <col min="3" max="3" width="16.5" style="36" customWidth="1"/>
    <col min="4" max="4" width="4.6640625" style="36" customWidth="1"/>
    <col min="5" max="5" width="17.5" style="36" customWidth="1"/>
    <col min="6" max="16384" width="8.83203125" style="36"/>
  </cols>
  <sheetData>
    <row r="1" spans="1:5" ht="21" x14ac:dyDescent="0.4">
      <c r="A1" s="43" t="s">
        <v>41</v>
      </c>
      <c r="B1" s="55"/>
      <c r="C1" s="72"/>
      <c r="D1" s="72"/>
      <c r="E1" s="73"/>
    </row>
    <row r="2" spans="1:5" ht="14.45" x14ac:dyDescent="0.3">
      <c r="A2" s="37" t="s">
        <v>131</v>
      </c>
      <c r="B2" s="55"/>
      <c r="C2" s="72"/>
      <c r="D2" s="72"/>
      <c r="E2" s="73"/>
    </row>
    <row r="3" spans="1:5" ht="14.45" x14ac:dyDescent="0.3">
      <c r="A3" s="37" t="s">
        <v>142</v>
      </c>
      <c r="B3" s="38"/>
      <c r="C3" s="72"/>
      <c r="D3" s="72"/>
      <c r="E3" s="73"/>
    </row>
    <row r="4" spans="1:5" ht="14.45" x14ac:dyDescent="0.3">
      <c r="A4" s="201"/>
      <c r="B4" s="38"/>
      <c r="C4" s="72"/>
      <c r="D4" s="72"/>
      <c r="E4" s="73"/>
    </row>
    <row r="5" spans="1:5" ht="27" customHeight="1" x14ac:dyDescent="0.3">
      <c r="A5" s="42"/>
      <c r="B5" s="57"/>
      <c r="C5" s="209" t="s">
        <v>42</v>
      </c>
      <c r="D5" s="210"/>
      <c r="E5" s="210"/>
    </row>
    <row r="6" spans="1:5" ht="20.25" customHeight="1" x14ac:dyDescent="0.35">
      <c r="A6" s="56" t="s">
        <v>0</v>
      </c>
      <c r="B6" s="58"/>
      <c r="C6" s="28" t="s">
        <v>1</v>
      </c>
      <c r="D6" s="24"/>
      <c r="E6" s="64" t="s">
        <v>43</v>
      </c>
    </row>
    <row r="7" spans="1:5" ht="14.45" x14ac:dyDescent="0.3">
      <c r="A7" s="91" t="s">
        <v>97</v>
      </c>
      <c r="B7" s="92" t="s">
        <v>98</v>
      </c>
      <c r="C7" s="93">
        <v>9415</v>
      </c>
      <c r="D7" s="94"/>
      <c r="E7" s="95">
        <v>53.4</v>
      </c>
    </row>
    <row r="8" spans="1:5" ht="14.45" x14ac:dyDescent="0.3">
      <c r="A8" s="91"/>
      <c r="B8" s="92" t="s">
        <v>96</v>
      </c>
      <c r="C8" s="93">
        <v>8502</v>
      </c>
      <c r="D8" s="94"/>
      <c r="E8" s="95">
        <v>52.8</v>
      </c>
    </row>
    <row r="9" spans="1:5" ht="15" x14ac:dyDescent="0.25">
      <c r="A9" s="45"/>
      <c r="B9" s="44"/>
      <c r="C9" s="192"/>
      <c r="D9" s="16"/>
      <c r="E9" s="65"/>
    </row>
    <row r="10" spans="1:5" ht="14.45" customHeight="1" x14ac:dyDescent="0.25">
      <c r="A10" s="45" t="s">
        <v>2</v>
      </c>
      <c r="B10" s="44" t="s">
        <v>53</v>
      </c>
      <c r="C10" s="192">
        <v>4658</v>
      </c>
      <c r="D10" s="16"/>
      <c r="E10" s="65">
        <v>54.3</v>
      </c>
    </row>
    <row r="11" spans="1:5" ht="14.45" customHeight="1" x14ac:dyDescent="0.25">
      <c r="A11" s="39" t="s">
        <v>145</v>
      </c>
      <c r="B11" s="44" t="s">
        <v>54</v>
      </c>
      <c r="C11" s="192">
        <v>4757</v>
      </c>
      <c r="D11" s="16"/>
      <c r="E11" s="65">
        <v>52.6</v>
      </c>
    </row>
    <row r="12" spans="1:5" ht="15" x14ac:dyDescent="0.25">
      <c r="A12" s="39"/>
      <c r="B12" s="34" t="s">
        <v>3</v>
      </c>
      <c r="C12" s="193">
        <f>SUM(C10:C11)</f>
        <v>9415</v>
      </c>
      <c r="D12" s="16"/>
      <c r="E12" s="66"/>
    </row>
    <row r="13" spans="1:5" ht="15" x14ac:dyDescent="0.25">
      <c r="A13" s="39"/>
      <c r="B13" s="44"/>
      <c r="C13" s="192"/>
      <c r="D13" s="51"/>
      <c r="E13" s="65"/>
    </row>
    <row r="14" spans="1:5" ht="14.45" customHeight="1" x14ac:dyDescent="0.25">
      <c r="A14" s="45" t="s">
        <v>4</v>
      </c>
      <c r="B14" s="44" t="s">
        <v>85</v>
      </c>
      <c r="C14" s="192">
        <v>913</v>
      </c>
      <c r="D14" s="49"/>
      <c r="E14" s="65">
        <v>60</v>
      </c>
    </row>
    <row r="15" spans="1:5" ht="14.45" customHeight="1" x14ac:dyDescent="0.25">
      <c r="A15" s="39"/>
      <c r="B15" s="33" t="s">
        <v>86</v>
      </c>
      <c r="C15" s="192">
        <v>682</v>
      </c>
      <c r="D15" s="49"/>
      <c r="E15" s="65">
        <v>75</v>
      </c>
    </row>
    <row r="16" spans="1:5" ht="14.45" customHeight="1" x14ac:dyDescent="0.25">
      <c r="A16" s="39"/>
      <c r="B16" s="33" t="s">
        <v>87</v>
      </c>
      <c r="C16" s="192">
        <v>5992</v>
      </c>
      <c r="D16" s="49"/>
      <c r="E16" s="65">
        <v>54.9</v>
      </c>
    </row>
    <row r="17" spans="1:5" ht="14.45" customHeight="1" x14ac:dyDescent="0.25">
      <c r="A17" s="39"/>
      <c r="B17" s="33" t="s">
        <v>88</v>
      </c>
      <c r="C17" s="192">
        <v>1828</v>
      </c>
      <c r="D17" s="49"/>
      <c r="E17" s="65">
        <v>36.700000000000003</v>
      </c>
    </row>
    <row r="18" spans="1:5" ht="15" x14ac:dyDescent="0.25">
      <c r="A18" s="39"/>
      <c r="B18" s="34" t="s">
        <v>3</v>
      </c>
      <c r="C18" s="193">
        <f>SUM(C14:C17)</f>
        <v>9415</v>
      </c>
      <c r="D18" s="49"/>
      <c r="E18" s="66"/>
    </row>
    <row r="19" spans="1:5" ht="15" x14ac:dyDescent="0.25">
      <c r="A19" s="39"/>
      <c r="B19" s="34"/>
      <c r="C19" s="193"/>
      <c r="D19" s="49"/>
      <c r="E19" s="66"/>
    </row>
    <row r="20" spans="1:5" ht="15" x14ac:dyDescent="0.25">
      <c r="A20" s="39"/>
      <c r="B20" s="44" t="s">
        <v>89</v>
      </c>
      <c r="C20" s="192">
        <v>1595</v>
      </c>
      <c r="D20" s="51"/>
      <c r="E20" s="192">
        <v>66.8</v>
      </c>
    </row>
    <row r="21" spans="1:5" ht="14.45" customHeight="1" x14ac:dyDescent="0.25">
      <c r="A21" s="39"/>
      <c r="B21" s="33" t="s">
        <v>90</v>
      </c>
      <c r="C21" s="192">
        <v>7820</v>
      </c>
      <c r="D21" s="49"/>
      <c r="E21" s="65">
        <v>50.7</v>
      </c>
    </row>
    <row r="22" spans="1:5" ht="15" x14ac:dyDescent="0.25">
      <c r="A22" s="39"/>
      <c r="B22" s="34" t="s">
        <v>3</v>
      </c>
      <c r="C22" s="193">
        <f>SUM(C20:C21)</f>
        <v>9415</v>
      </c>
      <c r="D22" s="49"/>
      <c r="E22" s="66"/>
    </row>
    <row r="23" spans="1:5" ht="15" customHeight="1" x14ac:dyDescent="0.25">
      <c r="A23" s="39"/>
      <c r="B23" s="34"/>
      <c r="C23" s="193"/>
      <c r="D23" s="49"/>
      <c r="E23" s="66"/>
    </row>
    <row r="24" spans="1:5" ht="15" customHeight="1" x14ac:dyDescent="0.25">
      <c r="A24" s="39"/>
      <c r="B24" s="44" t="s">
        <v>85</v>
      </c>
      <c r="C24" s="192">
        <v>913</v>
      </c>
      <c r="D24" s="51"/>
      <c r="E24" s="65">
        <v>59.98</v>
      </c>
    </row>
    <row r="25" spans="1:5" ht="15" customHeight="1" x14ac:dyDescent="0.25">
      <c r="A25" s="39"/>
      <c r="B25" s="44" t="s">
        <v>91</v>
      </c>
      <c r="C25" s="192">
        <v>867</v>
      </c>
      <c r="D25" s="16"/>
      <c r="E25" s="65">
        <v>73.48</v>
      </c>
    </row>
    <row r="26" spans="1:5" ht="15" customHeight="1" x14ac:dyDescent="0.25">
      <c r="A26" s="39"/>
      <c r="B26" s="44" t="s">
        <v>92</v>
      </c>
      <c r="C26" s="192">
        <v>1567</v>
      </c>
      <c r="D26" s="16"/>
      <c r="E26" s="65">
        <v>62.94</v>
      </c>
    </row>
    <row r="27" spans="1:5" ht="15" customHeight="1" x14ac:dyDescent="0.25">
      <c r="A27" s="39"/>
      <c r="B27" s="44" t="s">
        <v>93</v>
      </c>
      <c r="C27" s="192">
        <v>2671</v>
      </c>
      <c r="D27" s="16"/>
      <c r="E27" s="65">
        <v>52.96</v>
      </c>
    </row>
    <row r="28" spans="1:5" ht="15" customHeight="1" x14ac:dyDescent="0.25">
      <c r="A28" s="45"/>
      <c r="B28" s="44" t="s">
        <v>94</v>
      </c>
      <c r="C28" s="192">
        <v>1569</v>
      </c>
      <c r="D28" s="16"/>
      <c r="E28" s="65">
        <v>45.26</v>
      </c>
    </row>
    <row r="29" spans="1:5" ht="15" customHeight="1" x14ac:dyDescent="0.25">
      <c r="A29" s="39"/>
      <c r="B29" s="44" t="s">
        <v>95</v>
      </c>
      <c r="C29" s="192">
        <v>1483</v>
      </c>
      <c r="D29" s="16"/>
      <c r="E29" s="65">
        <v>40.5</v>
      </c>
    </row>
    <row r="30" spans="1:5" ht="15" customHeight="1" x14ac:dyDescent="0.25">
      <c r="A30" s="39"/>
      <c r="B30" s="44" t="s">
        <v>5</v>
      </c>
      <c r="C30" s="192">
        <v>345</v>
      </c>
      <c r="D30" s="16"/>
      <c r="E30" s="65">
        <v>22.37</v>
      </c>
    </row>
    <row r="31" spans="1:5" ht="15" customHeight="1" x14ac:dyDescent="0.25">
      <c r="A31" s="39"/>
      <c r="B31" s="34" t="s">
        <v>3</v>
      </c>
      <c r="C31" s="193">
        <f>SUM(C24:C30)</f>
        <v>9415</v>
      </c>
      <c r="D31" s="16"/>
      <c r="E31" s="66"/>
    </row>
    <row r="32" spans="1:5" ht="15" customHeight="1" x14ac:dyDescent="0.25">
      <c r="A32" s="39"/>
      <c r="B32" s="46"/>
      <c r="C32" s="192"/>
      <c r="D32" s="51"/>
      <c r="E32" s="65"/>
    </row>
    <row r="33" spans="1:5" ht="15" customHeight="1" x14ac:dyDescent="0.25">
      <c r="A33" s="45" t="s">
        <v>36</v>
      </c>
      <c r="B33" s="47" t="s">
        <v>55</v>
      </c>
      <c r="C33" s="192">
        <v>1833</v>
      </c>
      <c r="D33" s="16"/>
      <c r="E33" s="65">
        <v>30.2</v>
      </c>
    </row>
    <row r="34" spans="1:5" ht="15" customHeight="1" x14ac:dyDescent="0.25">
      <c r="A34" s="39" t="s">
        <v>143</v>
      </c>
      <c r="B34" s="44" t="s">
        <v>56</v>
      </c>
      <c r="C34" s="192">
        <v>2802</v>
      </c>
      <c r="D34" s="16"/>
      <c r="E34" s="65">
        <v>47.6</v>
      </c>
    </row>
    <row r="35" spans="1:5" ht="14.45" customHeight="1" x14ac:dyDescent="0.25">
      <c r="A35" s="39"/>
      <c r="B35" s="44" t="s">
        <v>57</v>
      </c>
      <c r="C35" s="192">
        <v>2480</v>
      </c>
      <c r="D35" s="16"/>
      <c r="E35" s="65">
        <v>66.3</v>
      </c>
    </row>
    <row r="36" spans="1:5" ht="15" x14ac:dyDescent="0.25">
      <c r="A36" s="39"/>
      <c r="B36" s="34" t="s">
        <v>3</v>
      </c>
      <c r="C36" s="193">
        <f>SUM(C33:C35)</f>
        <v>7115</v>
      </c>
      <c r="D36" s="16"/>
      <c r="E36" s="66"/>
    </row>
    <row r="37" spans="1:5" ht="15" x14ac:dyDescent="0.25">
      <c r="A37" s="39"/>
      <c r="B37" s="46"/>
      <c r="C37" s="192"/>
      <c r="D37" s="17"/>
      <c r="E37" s="65"/>
    </row>
    <row r="38" spans="1:5" ht="15" x14ac:dyDescent="0.25">
      <c r="A38" s="45" t="s">
        <v>6</v>
      </c>
      <c r="B38" s="44" t="s">
        <v>58</v>
      </c>
      <c r="C38" s="192">
        <v>7689</v>
      </c>
      <c r="D38" s="16"/>
      <c r="E38" s="192">
        <v>55.4</v>
      </c>
    </row>
    <row r="39" spans="1:5" ht="15" x14ac:dyDescent="0.25">
      <c r="A39" s="39" t="s">
        <v>145</v>
      </c>
      <c r="B39" s="44" t="s">
        <v>59</v>
      </c>
      <c r="C39" s="192">
        <v>790</v>
      </c>
      <c r="D39" s="16"/>
      <c r="E39" s="65">
        <v>49.9</v>
      </c>
    </row>
    <row r="40" spans="1:5" ht="15" x14ac:dyDescent="0.25">
      <c r="A40" s="39"/>
      <c r="B40" s="44" t="s">
        <v>60</v>
      </c>
      <c r="C40" s="192">
        <v>936</v>
      </c>
      <c r="D40" s="16"/>
      <c r="E40" s="65">
        <v>44.3</v>
      </c>
    </row>
    <row r="41" spans="1:5" ht="15" x14ac:dyDescent="0.25">
      <c r="A41" s="39"/>
      <c r="B41" s="34" t="s">
        <v>3</v>
      </c>
      <c r="C41" s="193">
        <f>SUM(C38:C40)</f>
        <v>9415</v>
      </c>
      <c r="D41" s="16"/>
      <c r="E41" s="66"/>
    </row>
    <row r="42" spans="1:5" ht="15" x14ac:dyDescent="0.25">
      <c r="A42" s="39"/>
      <c r="B42" s="46"/>
      <c r="C42" s="192"/>
      <c r="D42" s="17"/>
      <c r="E42" s="65"/>
    </row>
    <row r="43" spans="1:5" ht="15" customHeight="1" x14ac:dyDescent="0.25">
      <c r="A43" s="45" t="s">
        <v>7</v>
      </c>
      <c r="B43" s="44" t="s">
        <v>61</v>
      </c>
      <c r="C43" s="75">
        <v>4237</v>
      </c>
      <c r="D43" s="16"/>
      <c r="E43" s="65">
        <v>47.93</v>
      </c>
    </row>
    <row r="44" spans="1:5" ht="15" customHeight="1" x14ac:dyDescent="0.25">
      <c r="A44" s="39" t="s">
        <v>143</v>
      </c>
      <c r="B44" s="44" t="s">
        <v>62</v>
      </c>
      <c r="C44" s="75">
        <v>762</v>
      </c>
      <c r="D44" s="16"/>
      <c r="E44" s="65">
        <v>41.8</v>
      </c>
    </row>
    <row r="45" spans="1:5" ht="15" customHeight="1" x14ac:dyDescent="0.25">
      <c r="A45" s="39"/>
      <c r="B45" s="44" t="s">
        <v>63</v>
      </c>
      <c r="C45" s="75">
        <v>405</v>
      </c>
      <c r="D45" s="16"/>
      <c r="E45" s="65">
        <v>32.33</v>
      </c>
    </row>
    <row r="46" spans="1:5" ht="15" customHeight="1" x14ac:dyDescent="0.25">
      <c r="A46" s="39"/>
      <c r="B46" s="44" t="s">
        <v>64</v>
      </c>
      <c r="C46" s="75">
        <v>1846</v>
      </c>
      <c r="D46" s="16"/>
      <c r="E46" s="65">
        <v>56.87</v>
      </c>
    </row>
    <row r="47" spans="1:5" ht="15" customHeight="1" x14ac:dyDescent="0.25">
      <c r="A47" s="39"/>
      <c r="B47" s="34" t="s">
        <v>3</v>
      </c>
      <c r="C47" s="76">
        <f>SUM(C43:C46)</f>
        <v>7250</v>
      </c>
      <c r="D47" s="16"/>
      <c r="E47" s="66"/>
    </row>
    <row r="48" spans="1:5" ht="15" customHeight="1" x14ac:dyDescent="0.25">
      <c r="A48" s="39"/>
      <c r="B48" s="44"/>
      <c r="C48" s="192"/>
      <c r="D48" s="17"/>
      <c r="E48" s="65"/>
    </row>
    <row r="49" spans="1:5" ht="15" customHeight="1" x14ac:dyDescent="0.25">
      <c r="A49" s="45" t="s">
        <v>8</v>
      </c>
      <c r="B49" s="44" t="s">
        <v>9</v>
      </c>
      <c r="C49" s="192">
        <v>2010</v>
      </c>
      <c r="D49" s="16"/>
      <c r="E49" s="65">
        <v>66.150000000000006</v>
      </c>
    </row>
    <row r="50" spans="1:5" ht="15" customHeight="1" x14ac:dyDescent="0.25">
      <c r="A50" s="39" t="s">
        <v>145</v>
      </c>
      <c r="B50" s="44" t="s">
        <v>75</v>
      </c>
      <c r="C50" s="192">
        <v>429</v>
      </c>
      <c r="D50" s="16"/>
      <c r="E50" s="65">
        <v>66.099999999999994</v>
      </c>
    </row>
    <row r="51" spans="1:5" ht="15" customHeight="1" x14ac:dyDescent="0.25">
      <c r="A51" s="39"/>
      <c r="B51" s="44" t="s">
        <v>76</v>
      </c>
      <c r="C51" s="192">
        <v>1086</v>
      </c>
      <c r="D51" s="16"/>
      <c r="E51" s="65">
        <v>37.270000000000003</v>
      </c>
    </row>
    <row r="52" spans="1:5" ht="15" customHeight="1" x14ac:dyDescent="0.25">
      <c r="A52" s="39"/>
      <c r="B52" s="44" t="s">
        <v>77</v>
      </c>
      <c r="C52" s="192">
        <v>2896</v>
      </c>
      <c r="D52" s="16"/>
      <c r="E52" s="65">
        <v>49.23</v>
      </c>
    </row>
    <row r="53" spans="1:5" ht="15" customHeight="1" x14ac:dyDescent="0.25">
      <c r="A53" s="39"/>
      <c r="B53" s="44" t="s">
        <v>78</v>
      </c>
      <c r="C53" s="192">
        <v>2420</v>
      </c>
      <c r="D53" s="17"/>
      <c r="E53" s="65">
        <v>54.06</v>
      </c>
    </row>
    <row r="54" spans="1:5" ht="15" customHeight="1" x14ac:dyDescent="0.25">
      <c r="A54" s="39"/>
      <c r="B54" s="44" t="s">
        <v>79</v>
      </c>
      <c r="C54" s="192">
        <v>290</v>
      </c>
      <c r="D54" s="16"/>
      <c r="E54" s="65">
        <v>35.450000000000003</v>
      </c>
    </row>
    <row r="55" spans="1:5" ht="15" x14ac:dyDescent="0.25">
      <c r="A55" s="39"/>
      <c r="B55" s="44" t="s">
        <v>10</v>
      </c>
      <c r="C55" s="192">
        <v>284</v>
      </c>
      <c r="D55" s="16"/>
      <c r="E55" s="65">
        <v>52.88</v>
      </c>
    </row>
    <row r="56" spans="1:5" ht="15" x14ac:dyDescent="0.25">
      <c r="A56" s="39"/>
      <c r="B56" s="34" t="s">
        <v>3</v>
      </c>
      <c r="C56" s="193">
        <f>SUM(C49:C55)</f>
        <v>9415</v>
      </c>
      <c r="D56" s="16"/>
      <c r="E56" s="66"/>
    </row>
    <row r="57" spans="1:5" ht="15" customHeight="1" x14ac:dyDescent="0.25">
      <c r="A57" s="39"/>
      <c r="B57" s="44"/>
      <c r="C57" s="194"/>
      <c r="D57" s="17"/>
      <c r="E57" s="66"/>
    </row>
    <row r="58" spans="1:5" ht="15" customHeight="1" x14ac:dyDescent="0.25">
      <c r="A58" s="45" t="s">
        <v>11</v>
      </c>
      <c r="B58" s="44" t="s">
        <v>12</v>
      </c>
      <c r="C58" s="192">
        <v>346</v>
      </c>
      <c r="D58" s="16"/>
      <c r="E58" s="65">
        <v>29.8</v>
      </c>
    </row>
    <row r="59" spans="1:5" ht="15" customHeight="1" x14ac:dyDescent="0.25">
      <c r="A59" s="45" t="s">
        <v>13</v>
      </c>
      <c r="B59" s="44" t="s">
        <v>65</v>
      </c>
      <c r="C59" s="192">
        <v>1412</v>
      </c>
      <c r="D59" s="16"/>
      <c r="E59" s="65">
        <v>54.31</v>
      </c>
    </row>
    <row r="60" spans="1:5" ht="15" customHeight="1" x14ac:dyDescent="0.25">
      <c r="A60" s="39" t="s">
        <v>148</v>
      </c>
      <c r="B60" s="44" t="s">
        <v>66</v>
      </c>
      <c r="C60" s="192">
        <v>3121</v>
      </c>
      <c r="D60" s="16"/>
      <c r="E60" s="65">
        <v>59.84</v>
      </c>
    </row>
    <row r="61" spans="1:5" ht="15" customHeight="1" x14ac:dyDescent="0.25">
      <c r="A61" s="39"/>
      <c r="B61" s="44" t="s">
        <v>14</v>
      </c>
      <c r="C61" s="192">
        <v>1773</v>
      </c>
      <c r="D61" s="16"/>
      <c r="E61" s="65">
        <v>37.36</v>
      </c>
    </row>
    <row r="62" spans="1:5" ht="15" customHeight="1" x14ac:dyDescent="0.25">
      <c r="A62" s="39"/>
      <c r="B62" s="44" t="s">
        <v>15</v>
      </c>
      <c r="C62" s="192">
        <v>444</v>
      </c>
      <c r="D62" s="16"/>
      <c r="E62" s="65">
        <v>28.53</v>
      </c>
    </row>
    <row r="63" spans="1:5" ht="15" customHeight="1" x14ac:dyDescent="0.25">
      <c r="A63" s="39"/>
      <c r="B63" s="44" t="s">
        <v>39</v>
      </c>
      <c r="C63" s="192">
        <v>664</v>
      </c>
      <c r="D63" s="16"/>
      <c r="E63" s="65">
        <v>73.22</v>
      </c>
    </row>
    <row r="64" spans="1:5" ht="15" customHeight="1" x14ac:dyDescent="0.25">
      <c r="A64" s="39"/>
      <c r="B64" s="44" t="s">
        <v>73</v>
      </c>
      <c r="C64" s="192">
        <v>150</v>
      </c>
      <c r="D64" s="16"/>
      <c r="E64" s="65">
        <v>46.37</v>
      </c>
    </row>
    <row r="65" spans="1:5" ht="15" customHeight="1" x14ac:dyDescent="0.25">
      <c r="A65" s="39"/>
      <c r="B65" s="34" t="s">
        <v>3</v>
      </c>
      <c r="C65" s="193">
        <f>SUM(C58:C64)</f>
        <v>7910</v>
      </c>
      <c r="D65" s="16"/>
      <c r="E65" s="65"/>
    </row>
    <row r="66" spans="1:5" ht="15" customHeight="1" x14ac:dyDescent="0.25">
      <c r="A66" s="39"/>
      <c r="B66" s="44"/>
      <c r="C66" s="17"/>
      <c r="D66" s="17"/>
      <c r="E66" s="67"/>
    </row>
    <row r="67" spans="1:5" ht="15" customHeight="1" x14ac:dyDescent="0.25">
      <c r="A67" s="45" t="s">
        <v>16</v>
      </c>
      <c r="B67" s="44" t="s">
        <v>17</v>
      </c>
      <c r="C67" s="194"/>
      <c r="D67" s="206" t="s">
        <v>128</v>
      </c>
      <c r="E67" s="192"/>
    </row>
    <row r="68" spans="1:5" ht="15" customHeight="1" x14ac:dyDescent="0.25">
      <c r="A68" s="39"/>
      <c r="B68" s="44" t="s">
        <v>18</v>
      </c>
      <c r="C68" s="192"/>
      <c r="D68" s="16"/>
      <c r="E68" s="192"/>
    </row>
    <row r="69" spans="1:5" ht="15" customHeight="1" x14ac:dyDescent="0.25">
      <c r="A69" s="39"/>
      <c r="B69" s="44" t="s">
        <v>19</v>
      </c>
      <c r="C69" s="192"/>
      <c r="D69" s="16"/>
      <c r="E69" s="192"/>
    </row>
    <row r="70" spans="1:5" ht="15" x14ac:dyDescent="0.25">
      <c r="A70" s="39"/>
      <c r="B70" s="44" t="s">
        <v>20</v>
      </c>
      <c r="C70" s="192"/>
      <c r="D70" s="16"/>
      <c r="E70" s="192"/>
    </row>
    <row r="71" spans="1:5" ht="15" x14ac:dyDescent="0.25">
      <c r="A71" s="39"/>
      <c r="B71" s="44" t="s">
        <v>21</v>
      </c>
      <c r="C71" s="192"/>
      <c r="D71" s="16"/>
      <c r="E71" s="192"/>
    </row>
    <row r="72" spans="1:5" ht="15" x14ac:dyDescent="0.25">
      <c r="A72" s="39"/>
      <c r="B72" s="34" t="s">
        <v>3</v>
      </c>
      <c r="C72" s="193"/>
      <c r="D72" s="16"/>
      <c r="E72" s="192"/>
    </row>
    <row r="73" spans="1:5" ht="15" x14ac:dyDescent="0.25">
      <c r="A73" s="39"/>
      <c r="B73" s="46"/>
      <c r="C73" s="193"/>
      <c r="D73" s="17"/>
      <c r="E73" s="192"/>
    </row>
    <row r="74" spans="1:5" ht="15" x14ac:dyDescent="0.25">
      <c r="A74" s="39"/>
      <c r="B74" s="44" t="s">
        <v>40</v>
      </c>
      <c r="C74" s="194"/>
      <c r="D74" s="206" t="s">
        <v>128</v>
      </c>
      <c r="E74" s="192"/>
    </row>
    <row r="75" spans="1:5" ht="15" x14ac:dyDescent="0.25">
      <c r="A75" s="39"/>
      <c r="B75" s="44" t="s">
        <v>38</v>
      </c>
      <c r="C75" s="192"/>
      <c r="D75" s="16"/>
      <c r="E75" s="192"/>
    </row>
    <row r="76" spans="1:5" ht="15" x14ac:dyDescent="0.25">
      <c r="A76" s="39"/>
      <c r="B76" s="44" t="s">
        <v>22</v>
      </c>
      <c r="C76" s="192"/>
      <c r="D76" s="16"/>
      <c r="E76" s="192"/>
    </row>
    <row r="77" spans="1:5" ht="15" x14ac:dyDescent="0.25">
      <c r="A77" s="39"/>
      <c r="B77" s="34" t="s">
        <v>3</v>
      </c>
      <c r="C77" s="193"/>
      <c r="D77" s="16"/>
      <c r="E77" s="66"/>
    </row>
    <row r="78" spans="1:5" ht="15" customHeight="1" x14ac:dyDescent="0.25">
      <c r="A78" s="39"/>
      <c r="B78" s="46"/>
      <c r="C78" s="17"/>
      <c r="D78" s="17"/>
      <c r="E78" s="67"/>
    </row>
    <row r="79" spans="1:5" ht="15" customHeight="1" x14ac:dyDescent="0.25">
      <c r="A79" s="45" t="s">
        <v>23</v>
      </c>
      <c r="B79" s="44" t="s">
        <v>24</v>
      </c>
      <c r="C79" s="192">
        <v>2362</v>
      </c>
      <c r="D79" s="16"/>
      <c r="E79" s="65">
        <v>68.31</v>
      </c>
    </row>
    <row r="80" spans="1:5" ht="15" customHeight="1" x14ac:dyDescent="0.25">
      <c r="A80" s="39" t="s">
        <v>145</v>
      </c>
      <c r="B80" s="44" t="s">
        <v>25</v>
      </c>
      <c r="C80" s="192">
        <v>4979</v>
      </c>
      <c r="D80" s="16"/>
      <c r="E80" s="65">
        <v>55.46</v>
      </c>
    </row>
    <row r="81" spans="1:5" ht="15" customHeight="1" x14ac:dyDescent="0.25">
      <c r="A81" s="39"/>
      <c r="B81" s="44" t="s">
        <v>26</v>
      </c>
      <c r="C81" s="192">
        <v>1631</v>
      </c>
      <c r="D81" s="16"/>
      <c r="E81" s="65">
        <v>36.229999999999997</v>
      </c>
    </row>
    <row r="82" spans="1:5" ht="15" customHeight="1" x14ac:dyDescent="0.25">
      <c r="A82" s="39"/>
      <c r="B82" s="44" t="s">
        <v>27</v>
      </c>
      <c r="C82" s="192">
        <v>443</v>
      </c>
      <c r="D82" s="16"/>
      <c r="E82" s="65">
        <v>18.440000000000001</v>
      </c>
    </row>
    <row r="83" spans="1:5" ht="15" customHeight="1" x14ac:dyDescent="0.25">
      <c r="A83" s="39"/>
      <c r="B83" s="34" t="s">
        <v>3</v>
      </c>
      <c r="C83" s="193">
        <f>SUM(C79:C82)</f>
        <v>9415</v>
      </c>
      <c r="D83" s="16"/>
      <c r="E83" s="66"/>
    </row>
    <row r="84" spans="1:5" ht="15" customHeight="1" x14ac:dyDescent="0.25">
      <c r="A84" s="39"/>
      <c r="B84" s="44"/>
      <c r="C84" s="194"/>
      <c r="D84" s="17"/>
      <c r="E84" s="66"/>
    </row>
    <row r="85" spans="1:5" ht="15" customHeight="1" x14ac:dyDescent="0.25">
      <c r="A85" s="45" t="s">
        <v>37</v>
      </c>
      <c r="B85" s="44" t="s">
        <v>28</v>
      </c>
      <c r="C85" s="69">
        <v>776</v>
      </c>
      <c r="D85" s="51"/>
      <c r="E85" s="65">
        <v>22.8</v>
      </c>
    </row>
    <row r="86" spans="1:5" ht="15" customHeight="1" x14ac:dyDescent="0.25">
      <c r="A86" s="45" t="s">
        <v>29</v>
      </c>
      <c r="B86" s="44" t="s">
        <v>30</v>
      </c>
      <c r="C86" s="69">
        <v>2164</v>
      </c>
      <c r="D86" s="51"/>
      <c r="E86" s="65">
        <v>48.5</v>
      </c>
    </row>
    <row r="87" spans="1:5" ht="15" x14ac:dyDescent="0.25">
      <c r="A87" s="39" t="s">
        <v>147</v>
      </c>
      <c r="B87" s="44" t="s">
        <v>31</v>
      </c>
      <c r="C87" s="69">
        <v>218</v>
      </c>
      <c r="D87" s="51"/>
      <c r="E87" s="65">
        <v>27.9</v>
      </c>
    </row>
    <row r="88" spans="1:5" ht="15" customHeight="1" x14ac:dyDescent="0.25">
      <c r="A88" s="39"/>
      <c r="B88" s="44" t="s">
        <v>32</v>
      </c>
      <c r="C88" s="70">
        <v>5338</v>
      </c>
      <c r="D88" s="51"/>
      <c r="E88" s="65">
        <v>60.1</v>
      </c>
    </row>
    <row r="89" spans="1:5" ht="15" customHeight="1" x14ac:dyDescent="0.25">
      <c r="A89" s="39"/>
      <c r="B89" s="34" t="s">
        <v>3</v>
      </c>
      <c r="C89" s="71">
        <f>SUM(C85:C88)</f>
        <v>8496</v>
      </c>
      <c r="D89" s="51"/>
      <c r="E89" s="67"/>
    </row>
    <row r="90" spans="1:5" ht="15" customHeight="1" x14ac:dyDescent="0.25">
      <c r="A90" s="39"/>
      <c r="B90" s="34"/>
      <c r="C90" s="193"/>
      <c r="D90" s="52"/>
      <c r="E90" s="67"/>
    </row>
    <row r="91" spans="1:5" ht="15" customHeight="1" x14ac:dyDescent="0.25">
      <c r="A91" s="45" t="s">
        <v>123</v>
      </c>
      <c r="B91" s="39" t="s">
        <v>124</v>
      </c>
      <c r="C91" s="196">
        <v>776</v>
      </c>
      <c r="D91" s="77"/>
      <c r="E91" s="77">
        <v>21.1</v>
      </c>
    </row>
    <row r="92" spans="1:5" ht="15" customHeight="1" x14ac:dyDescent="0.25">
      <c r="A92" s="39" t="s">
        <v>147</v>
      </c>
      <c r="B92" s="39" t="s">
        <v>126</v>
      </c>
      <c r="C92" s="196">
        <v>233</v>
      </c>
      <c r="D92" s="77"/>
      <c r="E92" s="77">
        <v>24.2</v>
      </c>
    </row>
    <row r="93" spans="1:5" ht="15" customHeight="1" x14ac:dyDescent="0.25">
      <c r="A93" s="39"/>
      <c r="B93" s="39" t="s">
        <v>127</v>
      </c>
      <c r="C93" s="196">
        <v>222</v>
      </c>
      <c r="D93" s="77"/>
      <c r="E93" s="77">
        <v>21.4</v>
      </c>
    </row>
    <row r="94" spans="1:5" ht="15" x14ac:dyDescent="0.25">
      <c r="A94" s="39"/>
      <c r="B94" s="197" t="s">
        <v>3</v>
      </c>
      <c r="C94" s="198">
        <f>SUM(C91:C93)</f>
        <v>1231</v>
      </c>
      <c r="D94" s="77"/>
      <c r="E94" s="77"/>
    </row>
    <row r="95" spans="1:5" ht="15" x14ac:dyDescent="0.25">
      <c r="A95" s="39"/>
      <c r="B95" s="46"/>
      <c r="C95" s="193"/>
      <c r="D95" s="52"/>
      <c r="E95" s="67"/>
    </row>
    <row r="96" spans="1:5" ht="15" x14ac:dyDescent="0.25">
      <c r="A96" s="45" t="s">
        <v>44</v>
      </c>
      <c r="B96" s="44" t="s">
        <v>45</v>
      </c>
      <c r="C96" s="192">
        <v>5161</v>
      </c>
      <c r="D96" s="52"/>
      <c r="E96" s="67">
        <v>59.84</v>
      </c>
    </row>
    <row r="97" spans="1:5" ht="15" x14ac:dyDescent="0.25">
      <c r="A97" s="39" t="s">
        <v>145</v>
      </c>
      <c r="B97" s="44" t="s">
        <v>46</v>
      </c>
      <c r="C97" s="192">
        <v>4146</v>
      </c>
      <c r="D97" s="52"/>
      <c r="E97" s="67">
        <v>45.61</v>
      </c>
    </row>
    <row r="98" spans="1:5" ht="15" x14ac:dyDescent="0.25">
      <c r="A98" s="39"/>
      <c r="B98" s="34" t="s">
        <v>3</v>
      </c>
      <c r="C98" s="193">
        <f>SUM(C96:C97)</f>
        <v>9307</v>
      </c>
      <c r="D98" s="52"/>
      <c r="E98" s="67"/>
    </row>
    <row r="99" spans="1:5" ht="15" x14ac:dyDescent="0.25">
      <c r="A99" s="39"/>
      <c r="B99" s="46"/>
      <c r="C99" s="192"/>
      <c r="D99" s="52"/>
      <c r="E99" s="67"/>
    </row>
    <row r="100" spans="1:5" ht="15" x14ac:dyDescent="0.25">
      <c r="A100" s="45" t="s">
        <v>47</v>
      </c>
      <c r="B100" s="44" t="s">
        <v>48</v>
      </c>
      <c r="C100" s="192">
        <v>2932</v>
      </c>
      <c r="D100" s="52"/>
      <c r="E100" s="67">
        <v>48.69</v>
      </c>
    </row>
    <row r="101" spans="1:5" ht="15" x14ac:dyDescent="0.25">
      <c r="A101" s="39" t="s">
        <v>145</v>
      </c>
      <c r="B101" s="44" t="s">
        <v>50</v>
      </c>
      <c r="C101" s="192">
        <v>1214</v>
      </c>
      <c r="D101" s="52"/>
      <c r="E101" s="67">
        <v>38.29</v>
      </c>
    </row>
    <row r="102" spans="1:5" ht="15" x14ac:dyDescent="0.25">
      <c r="A102" s="39"/>
      <c r="B102" s="34" t="s">
        <v>3</v>
      </c>
      <c r="C102" s="193">
        <f>SUM(C100:C101)</f>
        <v>4146</v>
      </c>
      <c r="D102" s="52"/>
      <c r="E102" s="67"/>
    </row>
    <row r="103" spans="1:5" ht="15" x14ac:dyDescent="0.25">
      <c r="A103" s="39"/>
      <c r="B103" s="34"/>
      <c r="C103" s="193"/>
      <c r="D103" s="52"/>
      <c r="E103" s="67"/>
    </row>
    <row r="104" spans="1:5" ht="15" x14ac:dyDescent="0.25">
      <c r="A104" s="45" t="s">
        <v>84</v>
      </c>
      <c r="B104" s="33" t="s">
        <v>69</v>
      </c>
      <c r="C104" s="192">
        <v>4943</v>
      </c>
      <c r="D104" s="52"/>
      <c r="E104" s="67">
        <v>38.340000000000003</v>
      </c>
    </row>
    <row r="105" spans="1:5" ht="15" x14ac:dyDescent="0.25">
      <c r="A105" s="39" t="s">
        <v>145</v>
      </c>
      <c r="B105" s="33" t="s">
        <v>68</v>
      </c>
      <c r="C105" s="192">
        <v>4472</v>
      </c>
      <c r="D105" s="52"/>
      <c r="E105" s="67">
        <v>70.59</v>
      </c>
    </row>
    <row r="106" spans="1:5" ht="15" x14ac:dyDescent="0.25">
      <c r="A106" s="39"/>
      <c r="B106" s="34" t="s">
        <v>3</v>
      </c>
      <c r="C106" s="193">
        <f>SUM(C104:C105)</f>
        <v>9415</v>
      </c>
      <c r="D106" s="52"/>
      <c r="E106" s="67"/>
    </row>
    <row r="107" spans="1:5" ht="15.75" thickBot="1" x14ac:dyDescent="0.3">
      <c r="A107" s="41"/>
      <c r="B107" s="48"/>
      <c r="C107" s="53"/>
      <c r="D107" s="53"/>
      <c r="E107" s="68"/>
    </row>
    <row r="108" spans="1:5" ht="15" x14ac:dyDescent="0.25">
      <c r="A108" s="9" t="s">
        <v>49</v>
      </c>
      <c r="B108" s="39"/>
      <c r="C108" s="77"/>
      <c r="D108" s="77"/>
      <c r="E108" s="78"/>
    </row>
    <row r="109" spans="1:5" ht="15" x14ac:dyDescent="0.25">
      <c r="A109" s="39" t="s">
        <v>33</v>
      </c>
      <c r="B109" s="39"/>
      <c r="C109" s="77"/>
      <c r="D109" s="77"/>
      <c r="E109" s="78"/>
    </row>
    <row r="110" spans="1:5" ht="15" x14ac:dyDescent="0.25">
      <c r="A110" s="39" t="s">
        <v>34</v>
      </c>
      <c r="B110" s="39"/>
      <c r="C110" s="77"/>
      <c r="D110" s="77"/>
      <c r="E110" s="78"/>
    </row>
    <row r="111" spans="1:5" ht="15" x14ac:dyDescent="0.25">
      <c r="A111" s="9" t="s">
        <v>35</v>
      </c>
      <c r="B111" s="39"/>
      <c r="C111" s="77"/>
      <c r="D111" s="77"/>
      <c r="E111" s="78"/>
    </row>
    <row r="112" spans="1:5" ht="15" x14ac:dyDescent="0.25">
      <c r="A112" s="9" t="s">
        <v>71</v>
      </c>
      <c r="B112" s="39"/>
      <c r="C112" s="77"/>
      <c r="D112" s="77"/>
      <c r="E112" s="78"/>
    </row>
    <row r="113" spans="3:5" x14ac:dyDescent="0.2">
      <c r="C113" s="72"/>
      <c r="D113" s="72"/>
      <c r="E113" s="73"/>
    </row>
  </sheetData>
  <mergeCells count="1">
    <mergeCell ref="C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zoomScale="90" zoomScaleNormal="90" workbookViewId="0">
      <selection activeCell="A3" sqref="A3"/>
    </sheetView>
  </sheetViews>
  <sheetFormatPr defaultRowHeight="12.75" x14ac:dyDescent="0.2"/>
  <cols>
    <col min="1" max="1" width="36" customWidth="1"/>
    <col min="2" max="2" width="66.33203125" customWidth="1"/>
    <col min="3" max="3" width="16.5" customWidth="1"/>
    <col min="4" max="4" width="4.6640625" customWidth="1"/>
    <col min="5" max="5" width="17.5" customWidth="1"/>
  </cols>
  <sheetData>
    <row r="1" spans="1:5" ht="21" x14ac:dyDescent="0.4">
      <c r="A1" s="43" t="s">
        <v>41</v>
      </c>
      <c r="B1" s="55"/>
      <c r="C1" s="72"/>
      <c r="D1" s="72"/>
      <c r="E1" s="73"/>
    </row>
    <row r="2" spans="1:5" ht="14.45" x14ac:dyDescent="0.3">
      <c r="A2" s="37" t="s">
        <v>83</v>
      </c>
      <c r="B2" s="55"/>
      <c r="C2" s="72"/>
      <c r="D2" s="72"/>
      <c r="E2" s="73"/>
    </row>
    <row r="3" spans="1:5" ht="14.45" x14ac:dyDescent="0.3">
      <c r="A3" s="37" t="s">
        <v>142</v>
      </c>
      <c r="B3" s="38"/>
      <c r="C3" s="72"/>
      <c r="D3" s="72"/>
      <c r="E3" s="73"/>
    </row>
    <row r="4" spans="1:5" ht="14.45" x14ac:dyDescent="0.3">
      <c r="A4" s="201" t="s">
        <v>129</v>
      </c>
      <c r="B4" s="38"/>
      <c r="C4" s="72"/>
      <c r="D4" s="72"/>
      <c r="E4" s="73"/>
    </row>
    <row r="5" spans="1:5" ht="27" customHeight="1" x14ac:dyDescent="0.3">
      <c r="A5" s="42"/>
      <c r="B5" s="57"/>
      <c r="C5" s="209" t="s">
        <v>42</v>
      </c>
      <c r="D5" s="210"/>
      <c r="E5" s="210"/>
    </row>
    <row r="6" spans="1:5" ht="20.25" customHeight="1" x14ac:dyDescent="0.35">
      <c r="A6" s="56" t="s">
        <v>0</v>
      </c>
      <c r="B6" s="58"/>
      <c r="C6" s="28" t="s">
        <v>1</v>
      </c>
      <c r="D6" s="24"/>
      <c r="E6" s="64" t="s">
        <v>43</v>
      </c>
    </row>
    <row r="7" spans="1:5" ht="14.45" x14ac:dyDescent="0.3">
      <c r="A7" s="91" t="s">
        <v>97</v>
      </c>
      <c r="B7" s="92" t="s">
        <v>98</v>
      </c>
      <c r="C7" s="93">
        <v>9158</v>
      </c>
      <c r="D7" s="94"/>
      <c r="E7" s="95">
        <v>54.7</v>
      </c>
    </row>
    <row r="8" spans="1:5" ht="14.45" x14ac:dyDescent="0.3">
      <c r="A8" s="91"/>
      <c r="B8" s="92" t="s">
        <v>96</v>
      </c>
      <c r="C8" s="93">
        <v>8189</v>
      </c>
      <c r="D8" s="94"/>
      <c r="E8" s="95">
        <v>53.9</v>
      </c>
    </row>
    <row r="9" spans="1:5" ht="14.45" x14ac:dyDescent="0.3">
      <c r="A9" s="45"/>
      <c r="B9" s="44"/>
      <c r="C9" s="59"/>
      <c r="D9" s="16"/>
      <c r="E9" s="65"/>
    </row>
    <row r="10" spans="1:5" ht="14.45" x14ac:dyDescent="0.3">
      <c r="A10" s="45" t="s">
        <v>2</v>
      </c>
      <c r="B10" s="44" t="s">
        <v>53</v>
      </c>
      <c r="C10" s="59">
        <v>4525</v>
      </c>
      <c r="D10" s="16"/>
      <c r="E10" s="65">
        <v>56.2</v>
      </c>
    </row>
    <row r="11" spans="1:5" ht="15" x14ac:dyDescent="0.25">
      <c r="A11" s="39" t="s">
        <v>145</v>
      </c>
      <c r="B11" s="44" t="s">
        <v>54</v>
      </c>
      <c r="C11" s="59">
        <v>4633</v>
      </c>
      <c r="D11" s="16"/>
      <c r="E11" s="65">
        <v>53.3</v>
      </c>
    </row>
    <row r="12" spans="1:5" s="36" customFormat="1" ht="14.45" x14ac:dyDescent="0.3">
      <c r="A12" s="39"/>
      <c r="B12" s="34" t="s">
        <v>3</v>
      </c>
      <c r="C12" s="74">
        <f>SUM(C10:C11)</f>
        <v>9158</v>
      </c>
      <c r="D12" s="16"/>
      <c r="E12" s="66"/>
    </row>
    <row r="13" spans="1:5" s="36" customFormat="1" ht="14.45" x14ac:dyDescent="0.3">
      <c r="A13" s="39"/>
      <c r="B13" s="44"/>
      <c r="C13" s="59"/>
      <c r="D13" s="51"/>
      <c r="E13" s="65"/>
    </row>
    <row r="14" spans="1:5" s="36" customFormat="1" ht="14.45" x14ac:dyDescent="0.3">
      <c r="A14" s="45" t="s">
        <v>4</v>
      </c>
      <c r="B14" s="44" t="s">
        <v>85</v>
      </c>
      <c r="C14" s="59">
        <v>969</v>
      </c>
      <c r="D14" s="49"/>
      <c r="E14" s="65">
        <v>63.3</v>
      </c>
    </row>
    <row r="15" spans="1:5" s="36" customFormat="1" ht="14.45" x14ac:dyDescent="0.3">
      <c r="A15" s="39"/>
      <c r="B15" s="33" t="s">
        <v>86</v>
      </c>
      <c r="C15" s="59">
        <v>737</v>
      </c>
      <c r="D15" s="49"/>
      <c r="E15" s="65">
        <v>75.3</v>
      </c>
    </row>
    <row r="16" spans="1:5" s="36" customFormat="1" ht="14.45" x14ac:dyDescent="0.3">
      <c r="A16" s="39"/>
      <c r="B16" s="33" t="s">
        <v>87</v>
      </c>
      <c r="C16" s="59">
        <v>5381</v>
      </c>
      <c r="D16" s="49"/>
      <c r="E16" s="65">
        <v>56</v>
      </c>
    </row>
    <row r="17" spans="1:12" s="36" customFormat="1" ht="14.45" x14ac:dyDescent="0.3">
      <c r="A17" s="39"/>
      <c r="B17" s="33" t="s">
        <v>88</v>
      </c>
      <c r="C17" s="59">
        <v>2071</v>
      </c>
      <c r="D17" s="49"/>
      <c r="E17" s="65">
        <v>38.1</v>
      </c>
    </row>
    <row r="18" spans="1:12" s="36" customFormat="1" ht="14.45" x14ac:dyDescent="0.3">
      <c r="A18" s="39"/>
      <c r="B18" s="34" t="s">
        <v>3</v>
      </c>
      <c r="C18" s="74">
        <f>SUM(C14:C17)</f>
        <v>9158</v>
      </c>
      <c r="D18" s="49"/>
      <c r="E18" s="66"/>
    </row>
    <row r="19" spans="1:12" s="36" customFormat="1" ht="14.45" x14ac:dyDescent="0.3">
      <c r="A19" s="39"/>
      <c r="B19" s="34"/>
      <c r="C19" s="74"/>
      <c r="D19" s="49"/>
      <c r="E19" s="66"/>
    </row>
    <row r="20" spans="1:12" s="36" customFormat="1" ht="14.45" x14ac:dyDescent="0.3">
      <c r="A20" s="39"/>
      <c r="B20" s="44" t="s">
        <v>89</v>
      </c>
      <c r="C20" s="59">
        <v>1706</v>
      </c>
      <c r="D20" s="51"/>
      <c r="E20" s="65">
        <v>68.7</v>
      </c>
    </row>
    <row r="21" spans="1:12" s="36" customFormat="1" ht="14.45" x14ac:dyDescent="0.3">
      <c r="A21" s="39"/>
      <c r="B21" s="33" t="s">
        <v>90</v>
      </c>
      <c r="C21" s="59">
        <v>7452</v>
      </c>
      <c r="D21" s="49"/>
      <c r="E21" s="65">
        <v>51.9</v>
      </c>
    </row>
    <row r="22" spans="1:12" s="36" customFormat="1" ht="14.45" x14ac:dyDescent="0.3">
      <c r="A22" s="39"/>
      <c r="B22" s="34" t="s">
        <v>3</v>
      </c>
      <c r="C22" s="74">
        <f>SUM(C20:C21)</f>
        <v>9158</v>
      </c>
      <c r="D22" s="49"/>
      <c r="E22" s="66"/>
    </row>
    <row r="23" spans="1:12" s="36" customFormat="1" ht="15" customHeight="1" x14ac:dyDescent="0.3">
      <c r="A23" s="39"/>
      <c r="B23" s="34"/>
      <c r="C23" s="74"/>
      <c r="D23" s="49"/>
      <c r="E23" s="66"/>
    </row>
    <row r="24" spans="1:12" s="36" customFormat="1" ht="15" customHeight="1" x14ac:dyDescent="0.3">
      <c r="A24" s="39"/>
      <c r="B24" s="44" t="s">
        <v>85</v>
      </c>
      <c r="C24" s="59">
        <v>969</v>
      </c>
      <c r="D24" s="51"/>
      <c r="E24" s="65">
        <v>63.3</v>
      </c>
    </row>
    <row r="25" spans="1:12" s="36" customFormat="1" ht="15" customHeight="1" x14ac:dyDescent="0.3">
      <c r="A25" s="39"/>
      <c r="B25" s="44" t="s">
        <v>91</v>
      </c>
      <c r="C25" s="59">
        <v>959</v>
      </c>
      <c r="D25" s="16"/>
      <c r="E25" s="65">
        <v>74.099999999999994</v>
      </c>
    </row>
    <row r="26" spans="1:12" s="36" customFormat="1" ht="15" customHeight="1" x14ac:dyDescent="0.3">
      <c r="A26" s="39"/>
      <c r="B26" s="44" t="s">
        <v>92</v>
      </c>
      <c r="C26" s="59">
        <v>1452</v>
      </c>
      <c r="D26" s="16"/>
      <c r="E26" s="65">
        <v>63.7</v>
      </c>
    </row>
    <row r="27" spans="1:12" s="36" customFormat="1" ht="15" customHeight="1" x14ac:dyDescent="0.3">
      <c r="A27" s="39"/>
      <c r="B27" s="44" t="s">
        <v>93</v>
      </c>
      <c r="C27" s="59">
        <v>2383</v>
      </c>
      <c r="D27" s="16"/>
      <c r="E27" s="65">
        <v>54</v>
      </c>
    </row>
    <row r="28" spans="1:12" s="36" customFormat="1" ht="15" customHeight="1" x14ac:dyDescent="0.3">
      <c r="A28" s="45"/>
      <c r="B28" s="44" t="s">
        <v>94</v>
      </c>
      <c r="C28" s="59">
        <v>1324</v>
      </c>
      <c r="D28" s="16"/>
      <c r="E28" s="65">
        <v>46.7</v>
      </c>
    </row>
    <row r="29" spans="1:12" s="36" customFormat="1" ht="15" customHeight="1" x14ac:dyDescent="0.3">
      <c r="A29" s="39"/>
      <c r="B29" s="44" t="s">
        <v>95</v>
      </c>
      <c r="C29" s="59">
        <v>1695</v>
      </c>
      <c r="D29" s="16"/>
      <c r="E29" s="65">
        <v>41.9</v>
      </c>
    </row>
    <row r="30" spans="1:12" ht="15" customHeight="1" x14ac:dyDescent="0.3">
      <c r="A30" s="39"/>
      <c r="B30" s="44" t="s">
        <v>5</v>
      </c>
      <c r="C30" s="59">
        <v>376</v>
      </c>
      <c r="D30" s="16"/>
      <c r="E30" s="65">
        <v>23.5</v>
      </c>
      <c r="H30" s="36"/>
      <c r="I30" s="36"/>
      <c r="J30" s="36"/>
      <c r="K30" s="36"/>
      <c r="L30" s="36"/>
    </row>
    <row r="31" spans="1:12" ht="15" customHeight="1" x14ac:dyDescent="0.3">
      <c r="A31" s="39"/>
      <c r="B31" s="34" t="s">
        <v>3</v>
      </c>
      <c r="C31" s="74">
        <f>SUM(C24:C30)</f>
        <v>9158</v>
      </c>
      <c r="D31" s="16"/>
      <c r="E31" s="66"/>
      <c r="H31" s="36"/>
      <c r="I31" s="36"/>
      <c r="J31" s="36"/>
      <c r="K31" s="36"/>
      <c r="L31" s="36"/>
    </row>
    <row r="32" spans="1:12" ht="15" customHeight="1" x14ac:dyDescent="0.3">
      <c r="A32" s="39"/>
      <c r="B32" s="46"/>
      <c r="C32" s="59"/>
      <c r="D32" s="51"/>
      <c r="E32" s="65"/>
      <c r="H32" s="36"/>
      <c r="I32" s="36"/>
      <c r="J32" s="36"/>
      <c r="K32" s="36"/>
      <c r="L32" s="36"/>
    </row>
    <row r="33" spans="1:12" ht="15" customHeight="1" x14ac:dyDescent="0.3">
      <c r="A33" s="45" t="s">
        <v>36</v>
      </c>
      <c r="B33" s="47" t="s">
        <v>55</v>
      </c>
      <c r="C33" s="59">
        <v>1849</v>
      </c>
      <c r="D33" s="16"/>
      <c r="E33" s="65">
        <v>31.9</v>
      </c>
      <c r="H33" s="36"/>
      <c r="I33" s="36"/>
      <c r="J33" s="36"/>
      <c r="K33" s="36"/>
      <c r="L33" s="36"/>
    </row>
    <row r="34" spans="1:12" ht="15" customHeight="1" x14ac:dyDescent="0.25">
      <c r="A34" s="39" t="s">
        <v>143</v>
      </c>
      <c r="B34" s="44" t="s">
        <v>56</v>
      </c>
      <c r="C34" s="59">
        <v>2628</v>
      </c>
      <c r="D34" s="16"/>
      <c r="E34" s="65">
        <v>48</v>
      </c>
      <c r="H34" s="36"/>
      <c r="I34" s="36"/>
      <c r="J34" s="36"/>
      <c r="K34" s="36"/>
      <c r="L34" s="36"/>
    </row>
    <row r="35" spans="1:12" ht="14.45" x14ac:dyDescent="0.3">
      <c r="A35" s="39"/>
      <c r="B35" s="44" t="s">
        <v>57</v>
      </c>
      <c r="C35" s="59">
        <v>2121</v>
      </c>
      <c r="D35" s="16"/>
      <c r="E35" s="65">
        <v>68.7</v>
      </c>
    </row>
    <row r="36" spans="1:12" ht="14.45" x14ac:dyDescent="0.3">
      <c r="A36" s="39"/>
      <c r="B36" s="34" t="s">
        <v>3</v>
      </c>
      <c r="C36" s="74">
        <f>SUM(C33:C35)</f>
        <v>6598</v>
      </c>
      <c r="D36" s="16"/>
      <c r="E36" s="66"/>
    </row>
    <row r="37" spans="1:12" ht="14.45" x14ac:dyDescent="0.3">
      <c r="A37" s="39"/>
      <c r="B37" s="46"/>
      <c r="C37" s="59"/>
      <c r="D37" s="17"/>
      <c r="E37" s="65"/>
    </row>
    <row r="38" spans="1:12" ht="14.45" x14ac:dyDescent="0.3">
      <c r="A38" s="45" t="s">
        <v>6</v>
      </c>
      <c r="B38" s="44" t="s">
        <v>58</v>
      </c>
      <c r="C38" s="59">
        <v>7489</v>
      </c>
      <c r="D38" s="16"/>
      <c r="E38" s="65">
        <v>56</v>
      </c>
    </row>
    <row r="39" spans="1:12" ht="15" x14ac:dyDescent="0.25">
      <c r="A39" s="39" t="s">
        <v>145</v>
      </c>
      <c r="B39" s="44" t="s">
        <v>59</v>
      </c>
      <c r="C39" s="59">
        <v>826</v>
      </c>
      <c r="D39" s="16"/>
      <c r="E39" s="65">
        <v>51.5</v>
      </c>
    </row>
    <row r="40" spans="1:12" ht="14.45" x14ac:dyDescent="0.3">
      <c r="A40" s="39"/>
      <c r="B40" s="44" t="s">
        <v>60</v>
      </c>
      <c r="C40" s="59">
        <v>843</v>
      </c>
      <c r="D40" s="16"/>
      <c r="E40" s="65">
        <v>49.5</v>
      </c>
    </row>
    <row r="41" spans="1:12" ht="15" x14ac:dyDescent="0.25">
      <c r="A41" s="39"/>
      <c r="B41" s="34" t="s">
        <v>3</v>
      </c>
      <c r="C41" s="74">
        <f>SUM(C38:C40)</f>
        <v>9158</v>
      </c>
      <c r="D41" s="16"/>
      <c r="E41" s="66"/>
    </row>
    <row r="42" spans="1:12" ht="15" x14ac:dyDescent="0.25">
      <c r="A42" s="39"/>
      <c r="B42" s="46"/>
      <c r="C42" s="59"/>
      <c r="D42" s="17"/>
      <c r="E42" s="65"/>
    </row>
    <row r="43" spans="1:12" ht="15" customHeight="1" x14ac:dyDescent="0.25">
      <c r="A43" s="45" t="s">
        <v>7</v>
      </c>
      <c r="B43" s="44" t="s">
        <v>61</v>
      </c>
      <c r="C43" s="75">
        <v>4109</v>
      </c>
      <c r="D43" s="16"/>
      <c r="E43" s="65">
        <v>49</v>
      </c>
      <c r="H43" s="36"/>
      <c r="I43" s="36"/>
      <c r="J43" s="36"/>
      <c r="K43" s="36"/>
      <c r="L43" s="36"/>
    </row>
    <row r="44" spans="1:12" ht="15" customHeight="1" x14ac:dyDescent="0.25">
      <c r="A44" s="39" t="s">
        <v>143</v>
      </c>
      <c r="B44" s="44" t="s">
        <v>62</v>
      </c>
      <c r="C44" s="75">
        <v>647</v>
      </c>
      <c r="D44" s="16"/>
      <c r="E44" s="65">
        <v>43.6</v>
      </c>
      <c r="H44" s="36"/>
      <c r="I44" s="36"/>
      <c r="J44" s="36"/>
      <c r="K44" s="36"/>
      <c r="L44" s="36"/>
    </row>
    <row r="45" spans="1:12" ht="15" customHeight="1" x14ac:dyDescent="0.25">
      <c r="A45" s="39"/>
      <c r="B45" s="44" t="s">
        <v>63</v>
      </c>
      <c r="C45" s="75">
        <v>488</v>
      </c>
      <c r="D45" s="16"/>
      <c r="E45" s="65">
        <v>33.1</v>
      </c>
      <c r="H45" s="36"/>
      <c r="I45" s="36"/>
      <c r="J45" s="36"/>
      <c r="K45" s="36"/>
      <c r="L45" s="36"/>
    </row>
    <row r="46" spans="1:12" ht="15" customHeight="1" x14ac:dyDescent="0.25">
      <c r="A46" s="39"/>
      <c r="B46" s="44" t="s">
        <v>64</v>
      </c>
      <c r="C46" s="75">
        <v>1521</v>
      </c>
      <c r="D46" s="16"/>
      <c r="E46" s="65">
        <v>58</v>
      </c>
      <c r="H46" s="36"/>
      <c r="I46" s="36"/>
      <c r="J46" s="36"/>
      <c r="K46" s="36"/>
      <c r="L46" s="36"/>
    </row>
    <row r="47" spans="1:12" ht="15" customHeight="1" x14ac:dyDescent="0.25">
      <c r="A47" s="39"/>
      <c r="B47" s="34" t="s">
        <v>3</v>
      </c>
      <c r="C47" s="76">
        <f>SUM(C43:C46)</f>
        <v>6765</v>
      </c>
      <c r="D47" s="16"/>
      <c r="E47" s="66"/>
      <c r="H47" s="36"/>
      <c r="I47" s="36"/>
      <c r="J47" s="36"/>
      <c r="K47" s="36"/>
      <c r="L47" s="36"/>
    </row>
    <row r="48" spans="1:12" ht="15" customHeight="1" x14ac:dyDescent="0.25">
      <c r="A48" s="39"/>
      <c r="B48" s="44"/>
      <c r="C48" s="59"/>
      <c r="D48" s="17"/>
      <c r="E48" s="65"/>
      <c r="H48" s="36"/>
      <c r="I48" s="36"/>
      <c r="J48" s="36"/>
      <c r="K48" s="36"/>
      <c r="L48" s="36"/>
    </row>
    <row r="49" spans="1:13" ht="15" customHeight="1" x14ac:dyDescent="0.25">
      <c r="A49" s="45" t="s">
        <v>8</v>
      </c>
      <c r="B49" s="44" t="s">
        <v>9</v>
      </c>
      <c r="C49" s="59">
        <v>2221</v>
      </c>
      <c r="D49" s="16"/>
      <c r="E49" s="65">
        <v>68.5</v>
      </c>
      <c r="H49" s="36"/>
      <c r="I49" s="36"/>
      <c r="J49" s="36"/>
      <c r="K49" s="36"/>
      <c r="L49" s="36"/>
    </row>
    <row r="50" spans="1:13" ht="15" customHeight="1" x14ac:dyDescent="0.25">
      <c r="A50" s="39" t="s">
        <v>145</v>
      </c>
      <c r="B50" s="44" t="s">
        <v>75</v>
      </c>
      <c r="C50" s="59">
        <v>370</v>
      </c>
      <c r="D50" s="16"/>
      <c r="E50" s="65">
        <v>68.400000000000006</v>
      </c>
      <c r="H50" s="36"/>
      <c r="I50" s="36"/>
      <c r="J50" s="36"/>
      <c r="K50" s="36"/>
      <c r="L50" s="36"/>
    </row>
    <row r="51" spans="1:13" ht="15" customHeight="1" x14ac:dyDescent="0.25">
      <c r="A51" s="39"/>
      <c r="B51" s="44" t="s">
        <v>76</v>
      </c>
      <c r="C51" s="59">
        <v>1082</v>
      </c>
      <c r="D51" s="16"/>
      <c r="E51" s="65">
        <v>38.6</v>
      </c>
      <c r="H51" s="36"/>
      <c r="I51" s="36"/>
      <c r="J51" s="36"/>
      <c r="K51" s="36"/>
      <c r="L51" s="36"/>
    </row>
    <row r="52" spans="1:13" ht="15" customHeight="1" x14ac:dyDescent="0.25">
      <c r="A52" s="39"/>
      <c r="B52" s="44" t="s">
        <v>77</v>
      </c>
      <c r="C52" s="59">
        <v>2787</v>
      </c>
      <c r="D52" s="16"/>
      <c r="E52" s="65">
        <v>49.9</v>
      </c>
      <c r="H52" s="36"/>
      <c r="I52" s="36"/>
      <c r="J52" s="36"/>
      <c r="K52" s="36"/>
      <c r="L52" s="36"/>
    </row>
    <row r="53" spans="1:13" ht="15" customHeight="1" x14ac:dyDescent="0.25">
      <c r="A53" s="39"/>
      <c r="B53" s="44" t="s">
        <v>78</v>
      </c>
      <c r="C53" s="59">
        <v>2209</v>
      </c>
      <c r="D53" s="17"/>
      <c r="E53" s="65">
        <v>53.5</v>
      </c>
      <c r="H53" s="36"/>
      <c r="I53" s="36"/>
      <c r="J53" s="36"/>
      <c r="K53" s="36"/>
      <c r="L53" s="36"/>
    </row>
    <row r="54" spans="1:13" ht="15" customHeight="1" x14ac:dyDescent="0.25">
      <c r="A54" s="39"/>
      <c r="B54" s="44" t="s">
        <v>79</v>
      </c>
      <c r="C54" s="59">
        <v>220</v>
      </c>
      <c r="D54" s="16"/>
      <c r="E54" s="65">
        <v>40.6</v>
      </c>
      <c r="H54" s="36"/>
      <c r="I54" s="36"/>
      <c r="J54" s="36"/>
      <c r="K54" s="36"/>
      <c r="L54" s="36"/>
    </row>
    <row r="55" spans="1:13" ht="15" x14ac:dyDescent="0.25">
      <c r="A55" s="39"/>
      <c r="B55" s="44" t="s">
        <v>10</v>
      </c>
      <c r="C55" s="59">
        <v>268</v>
      </c>
      <c r="D55" s="16"/>
      <c r="E55" s="65">
        <v>57.5</v>
      </c>
    </row>
    <row r="56" spans="1:13" ht="15" x14ac:dyDescent="0.25">
      <c r="A56" s="39"/>
      <c r="B56" s="34" t="s">
        <v>3</v>
      </c>
      <c r="C56" s="74">
        <f>SUM(C49:C55)</f>
        <v>9157</v>
      </c>
      <c r="D56" s="16"/>
      <c r="E56" s="66"/>
    </row>
    <row r="57" spans="1:13" ht="15" customHeight="1" x14ac:dyDescent="0.25">
      <c r="A57" s="39"/>
      <c r="B57" s="44"/>
      <c r="C57" s="60"/>
      <c r="D57" s="17"/>
      <c r="E57" s="66"/>
      <c r="I57" s="36"/>
      <c r="J57" s="36"/>
      <c r="K57" s="36"/>
      <c r="L57" s="36"/>
      <c r="M57" s="36"/>
    </row>
    <row r="58" spans="1:13" ht="15" customHeight="1" x14ac:dyDescent="0.25">
      <c r="A58" s="45" t="s">
        <v>11</v>
      </c>
      <c r="B58" s="44" t="s">
        <v>12</v>
      </c>
      <c r="C58" s="59">
        <v>356</v>
      </c>
      <c r="D58" s="16"/>
      <c r="E58" s="65">
        <v>37.700000000000003</v>
      </c>
      <c r="I58" s="36"/>
      <c r="J58" s="36"/>
      <c r="K58" s="36"/>
      <c r="L58" s="36"/>
      <c r="M58" s="36"/>
    </row>
    <row r="59" spans="1:13" ht="15" customHeight="1" x14ac:dyDescent="0.25">
      <c r="A59" s="45" t="s">
        <v>13</v>
      </c>
      <c r="B59" s="44" t="s">
        <v>65</v>
      </c>
      <c r="C59" s="59">
        <v>1288</v>
      </c>
      <c r="D59" s="16"/>
      <c r="E59" s="65">
        <v>54.4</v>
      </c>
      <c r="I59" s="36"/>
      <c r="J59" s="36"/>
      <c r="K59" s="36"/>
      <c r="L59" s="36"/>
      <c r="M59" s="36"/>
    </row>
    <row r="60" spans="1:13" ht="15" customHeight="1" x14ac:dyDescent="0.25">
      <c r="A60" s="39" t="s">
        <v>148</v>
      </c>
      <c r="B60" s="44" t="s">
        <v>66</v>
      </c>
      <c r="C60" s="59">
        <v>2666</v>
      </c>
      <c r="D60" s="16"/>
      <c r="E60" s="65">
        <v>60.7</v>
      </c>
      <c r="I60" s="36"/>
      <c r="J60" s="36"/>
      <c r="K60" s="36"/>
      <c r="L60" s="36"/>
      <c r="M60" s="36"/>
    </row>
    <row r="61" spans="1:13" ht="15" customHeight="1" x14ac:dyDescent="0.25">
      <c r="A61" s="39"/>
      <c r="B61" s="44" t="s">
        <v>14</v>
      </c>
      <c r="C61" s="59">
        <v>1984</v>
      </c>
      <c r="D61" s="16"/>
      <c r="E61" s="65">
        <v>38.6</v>
      </c>
      <c r="I61" s="36"/>
      <c r="J61" s="36"/>
      <c r="K61" s="36"/>
      <c r="L61" s="36"/>
      <c r="M61" s="36"/>
    </row>
    <row r="62" spans="1:13" ht="15" customHeight="1" x14ac:dyDescent="0.25">
      <c r="A62" s="39"/>
      <c r="B62" s="44" t="s">
        <v>15</v>
      </c>
      <c r="C62" s="59">
        <v>381</v>
      </c>
      <c r="D62" s="16"/>
      <c r="E62" s="65">
        <v>32.6</v>
      </c>
      <c r="I62" s="36"/>
      <c r="J62" s="36"/>
      <c r="K62" s="36"/>
      <c r="L62" s="36"/>
      <c r="M62" s="36"/>
    </row>
    <row r="63" spans="1:13" ht="15" customHeight="1" x14ac:dyDescent="0.25">
      <c r="A63" s="39"/>
      <c r="B63" s="44" t="s">
        <v>39</v>
      </c>
      <c r="C63" s="59">
        <v>807</v>
      </c>
      <c r="D63" s="16"/>
      <c r="E63" s="65">
        <v>72.7</v>
      </c>
      <c r="I63" s="36"/>
      <c r="J63" s="36"/>
      <c r="K63" s="36"/>
      <c r="L63" s="36"/>
      <c r="M63" s="36"/>
    </row>
    <row r="64" spans="1:13" ht="15" customHeight="1" x14ac:dyDescent="0.25">
      <c r="A64" s="39"/>
      <c r="B64" s="44" t="s">
        <v>73</v>
      </c>
      <c r="C64" s="59">
        <v>103</v>
      </c>
      <c r="D64" s="16"/>
      <c r="E64" s="65">
        <v>47.7</v>
      </c>
      <c r="I64" s="36"/>
      <c r="J64" s="36"/>
      <c r="K64" s="36"/>
      <c r="L64" s="36"/>
      <c r="M64" s="36"/>
    </row>
    <row r="65" spans="1:13" ht="15" customHeight="1" x14ac:dyDescent="0.25">
      <c r="A65" s="39"/>
      <c r="B65" s="34" t="s">
        <v>3</v>
      </c>
      <c r="C65" s="74">
        <f>SUM(C58:C64)</f>
        <v>7585</v>
      </c>
      <c r="D65" s="16"/>
      <c r="E65" s="65"/>
      <c r="I65" s="36"/>
      <c r="J65" s="36"/>
      <c r="K65" s="36"/>
      <c r="L65" s="36"/>
      <c r="M65" s="36"/>
    </row>
    <row r="66" spans="1:13" ht="15" customHeight="1" x14ac:dyDescent="0.25">
      <c r="A66" s="39"/>
      <c r="B66" s="44"/>
      <c r="C66" s="17"/>
      <c r="D66" s="17"/>
      <c r="E66" s="67"/>
      <c r="I66" s="36"/>
      <c r="J66" s="36"/>
      <c r="K66" s="36"/>
      <c r="L66" s="36"/>
      <c r="M66" s="36"/>
    </row>
    <row r="67" spans="1:13" ht="15" customHeight="1" x14ac:dyDescent="0.25">
      <c r="A67" s="45" t="s">
        <v>16</v>
      </c>
      <c r="B67" s="44" t="s">
        <v>17</v>
      </c>
      <c r="C67" s="194" t="s">
        <v>128</v>
      </c>
      <c r="D67" s="16"/>
      <c r="E67" s="59"/>
      <c r="I67" s="36"/>
      <c r="J67" s="36"/>
      <c r="K67" s="36"/>
      <c r="L67" s="36"/>
      <c r="M67" s="36"/>
    </row>
    <row r="68" spans="1:13" ht="15" customHeight="1" x14ac:dyDescent="0.25">
      <c r="A68" s="39"/>
      <c r="B68" s="44" t="s">
        <v>18</v>
      </c>
      <c r="C68" s="59"/>
      <c r="D68" s="16"/>
      <c r="E68" s="59"/>
      <c r="I68" s="36"/>
      <c r="J68" s="36"/>
      <c r="K68" s="36"/>
      <c r="L68" s="36"/>
      <c r="M68" s="36"/>
    </row>
    <row r="69" spans="1:13" ht="15" customHeight="1" x14ac:dyDescent="0.25">
      <c r="A69" s="39"/>
      <c r="B69" s="44" t="s">
        <v>19</v>
      </c>
      <c r="C69" s="59"/>
      <c r="D69" s="16"/>
      <c r="E69" s="59"/>
      <c r="I69" s="36"/>
      <c r="J69" s="36"/>
      <c r="K69" s="36"/>
      <c r="L69" s="36"/>
      <c r="M69" s="36"/>
    </row>
    <row r="70" spans="1:13" ht="15" x14ac:dyDescent="0.25">
      <c r="A70" s="39"/>
      <c r="B70" s="44" t="s">
        <v>20</v>
      </c>
      <c r="C70" s="59"/>
      <c r="D70" s="16"/>
      <c r="E70" s="59"/>
    </row>
    <row r="71" spans="1:13" ht="15" x14ac:dyDescent="0.25">
      <c r="A71" s="39"/>
      <c r="B71" s="44" t="s">
        <v>21</v>
      </c>
      <c r="C71" s="59"/>
      <c r="D71" s="16"/>
      <c r="E71" s="59"/>
    </row>
    <row r="72" spans="1:13" ht="15" x14ac:dyDescent="0.25">
      <c r="A72" s="39"/>
      <c r="B72" s="34" t="s">
        <v>3</v>
      </c>
      <c r="C72" s="74"/>
      <c r="D72" s="16"/>
      <c r="E72" s="59"/>
    </row>
    <row r="73" spans="1:13" ht="15" x14ac:dyDescent="0.25">
      <c r="A73" s="39"/>
      <c r="B73" s="46"/>
      <c r="C73" s="74"/>
      <c r="D73" s="17"/>
      <c r="E73" s="59"/>
    </row>
    <row r="74" spans="1:13" ht="15" x14ac:dyDescent="0.25">
      <c r="A74" s="39"/>
      <c r="B74" s="44" t="s">
        <v>40</v>
      </c>
      <c r="C74" s="194" t="s">
        <v>128</v>
      </c>
      <c r="D74" s="16"/>
      <c r="E74" s="59"/>
    </row>
    <row r="75" spans="1:13" ht="15" x14ac:dyDescent="0.25">
      <c r="A75" s="39"/>
      <c r="B75" s="44" t="s">
        <v>38</v>
      </c>
      <c r="C75" s="59"/>
      <c r="D75" s="16"/>
      <c r="E75" s="59"/>
    </row>
    <row r="76" spans="1:13" ht="15" x14ac:dyDescent="0.25">
      <c r="A76" s="39"/>
      <c r="B76" s="44" t="s">
        <v>22</v>
      </c>
      <c r="C76" s="59"/>
      <c r="D76" s="16"/>
      <c r="E76" s="59"/>
    </row>
    <row r="77" spans="1:13" ht="15" x14ac:dyDescent="0.25">
      <c r="A77" s="39"/>
      <c r="B77" s="34" t="s">
        <v>3</v>
      </c>
      <c r="C77" s="74"/>
      <c r="D77" s="16"/>
      <c r="E77" s="66"/>
    </row>
    <row r="78" spans="1:13" ht="15" customHeight="1" x14ac:dyDescent="0.25">
      <c r="A78" s="39"/>
      <c r="B78" s="46"/>
      <c r="C78" s="17"/>
      <c r="D78" s="17"/>
      <c r="E78" s="67"/>
      <c r="H78" s="36"/>
      <c r="I78" s="36"/>
      <c r="J78" s="36"/>
      <c r="K78" s="36"/>
      <c r="L78" s="36"/>
    </row>
    <row r="79" spans="1:13" ht="15" customHeight="1" x14ac:dyDescent="0.25">
      <c r="A79" s="45" t="s">
        <v>23</v>
      </c>
      <c r="B79" s="44" t="s">
        <v>24</v>
      </c>
      <c r="C79" s="59">
        <v>2350</v>
      </c>
      <c r="D79" s="16"/>
      <c r="E79" s="65">
        <v>69.2</v>
      </c>
      <c r="H79" s="36"/>
      <c r="I79" s="36"/>
      <c r="J79" s="36"/>
      <c r="K79" s="36"/>
      <c r="L79" s="36"/>
    </row>
    <row r="80" spans="1:13" ht="15" customHeight="1" x14ac:dyDescent="0.25">
      <c r="A80" s="39" t="s">
        <v>145</v>
      </c>
      <c r="B80" s="44" t="s">
        <v>25</v>
      </c>
      <c r="C80" s="59">
        <v>4880</v>
      </c>
      <c r="D80" s="16"/>
      <c r="E80" s="65">
        <v>55.6</v>
      </c>
      <c r="H80" s="36"/>
      <c r="I80" s="36"/>
      <c r="J80" s="36"/>
      <c r="K80" s="36"/>
      <c r="L80" s="36"/>
    </row>
    <row r="81" spans="1:12" ht="15" customHeight="1" x14ac:dyDescent="0.25">
      <c r="A81" s="39"/>
      <c r="B81" s="44" t="s">
        <v>26</v>
      </c>
      <c r="C81" s="59">
        <v>1509</v>
      </c>
      <c r="D81" s="16"/>
      <c r="E81" s="65">
        <v>38.700000000000003</v>
      </c>
      <c r="H81" s="36"/>
      <c r="I81" s="36"/>
      <c r="J81" s="36"/>
      <c r="K81" s="36"/>
      <c r="L81" s="36"/>
    </row>
    <row r="82" spans="1:12" ht="15" customHeight="1" x14ac:dyDescent="0.25">
      <c r="A82" s="39"/>
      <c r="B82" s="44" t="s">
        <v>27</v>
      </c>
      <c r="C82" s="59">
        <v>419</v>
      </c>
      <c r="D82" s="16"/>
      <c r="E82" s="65">
        <v>25.9</v>
      </c>
      <c r="H82" s="36"/>
      <c r="I82" s="36"/>
      <c r="J82" s="36"/>
      <c r="K82" s="36"/>
      <c r="L82" s="36"/>
    </row>
    <row r="83" spans="1:12" ht="15" customHeight="1" x14ac:dyDescent="0.25">
      <c r="A83" s="39"/>
      <c r="B83" s="34" t="s">
        <v>3</v>
      </c>
      <c r="C83" s="74">
        <f>SUM(C79:C82)</f>
        <v>9158</v>
      </c>
      <c r="D83" s="16"/>
      <c r="E83" s="66"/>
      <c r="H83" s="36"/>
      <c r="I83" s="36"/>
      <c r="J83" s="36"/>
      <c r="K83" s="36"/>
      <c r="L83" s="36"/>
    </row>
    <row r="84" spans="1:12" ht="15" customHeight="1" x14ac:dyDescent="0.25">
      <c r="A84" s="39"/>
      <c r="B84" s="44"/>
      <c r="C84" s="60"/>
      <c r="D84" s="17"/>
      <c r="E84" s="66"/>
      <c r="H84" s="36"/>
      <c r="I84" s="36"/>
      <c r="J84" s="36"/>
      <c r="K84" s="36"/>
      <c r="L84" s="36"/>
    </row>
    <row r="85" spans="1:12" ht="15" customHeight="1" x14ac:dyDescent="0.25">
      <c r="A85" s="45" t="s">
        <v>37</v>
      </c>
      <c r="B85" s="44" t="s">
        <v>28</v>
      </c>
      <c r="C85" s="69">
        <v>738</v>
      </c>
      <c r="D85" s="51"/>
      <c r="E85" s="65">
        <v>25.4</v>
      </c>
      <c r="G85" s="36"/>
      <c r="H85" s="36"/>
      <c r="I85" s="36"/>
      <c r="J85" s="36"/>
      <c r="K85" s="36"/>
      <c r="L85" s="36"/>
    </row>
    <row r="86" spans="1:12" ht="15" customHeight="1" x14ac:dyDescent="0.25">
      <c r="A86" s="45" t="s">
        <v>29</v>
      </c>
      <c r="B86" s="44" t="s">
        <v>30</v>
      </c>
      <c r="C86" s="69">
        <v>2068</v>
      </c>
      <c r="D86" s="51"/>
      <c r="E86" s="65">
        <v>48.7</v>
      </c>
      <c r="G86" s="36"/>
      <c r="H86" s="36"/>
      <c r="I86" s="36"/>
      <c r="J86" s="36"/>
      <c r="K86" s="36"/>
      <c r="L86" s="36"/>
    </row>
    <row r="87" spans="1:12" ht="15" x14ac:dyDescent="0.25">
      <c r="A87" s="39" t="s">
        <v>147</v>
      </c>
      <c r="B87" s="44" t="s">
        <v>31</v>
      </c>
      <c r="C87" s="69">
        <v>227</v>
      </c>
      <c r="D87" s="51"/>
      <c r="E87" s="65">
        <v>31.3</v>
      </c>
      <c r="G87" s="36"/>
      <c r="H87" s="36"/>
      <c r="I87" s="36"/>
      <c r="J87" s="36"/>
      <c r="K87" s="36"/>
      <c r="L87" s="36"/>
    </row>
    <row r="88" spans="1:12" ht="15" customHeight="1" x14ac:dyDescent="0.25">
      <c r="A88" s="39"/>
      <c r="B88" s="44" t="s">
        <v>32</v>
      </c>
      <c r="C88" s="70">
        <v>5150</v>
      </c>
      <c r="D88" s="51"/>
      <c r="E88" s="65">
        <v>61</v>
      </c>
      <c r="G88" s="36"/>
      <c r="H88" s="36"/>
      <c r="I88" s="36"/>
      <c r="J88" s="36"/>
      <c r="K88" s="36"/>
      <c r="L88" s="36"/>
    </row>
    <row r="89" spans="1:12" ht="15" customHeight="1" x14ac:dyDescent="0.25">
      <c r="A89" s="39"/>
      <c r="B89" s="34" t="s">
        <v>3</v>
      </c>
      <c r="C89" s="71">
        <f>SUM(C85:C88)</f>
        <v>8183</v>
      </c>
      <c r="D89" s="51"/>
      <c r="E89" s="67"/>
      <c r="G89" s="36"/>
      <c r="H89" s="36"/>
      <c r="I89" s="36"/>
      <c r="J89" s="36"/>
      <c r="K89" s="36"/>
      <c r="L89" s="36"/>
    </row>
    <row r="90" spans="1:12" ht="15" customHeight="1" x14ac:dyDescent="0.25">
      <c r="A90" s="39"/>
      <c r="B90" s="34"/>
      <c r="C90" s="193"/>
      <c r="D90" s="52"/>
      <c r="E90" s="67"/>
      <c r="G90" s="36"/>
      <c r="H90" s="36"/>
      <c r="I90" s="36"/>
      <c r="J90" s="36"/>
      <c r="K90" s="36"/>
      <c r="L90" s="36"/>
    </row>
    <row r="91" spans="1:12" ht="15" customHeight="1" x14ac:dyDescent="0.25">
      <c r="A91" s="45" t="s">
        <v>123</v>
      </c>
      <c r="B91" s="39" t="s">
        <v>124</v>
      </c>
      <c r="C91" s="196">
        <v>728</v>
      </c>
      <c r="D91" s="77"/>
      <c r="E91" s="77">
        <v>22.1</v>
      </c>
      <c r="G91" s="36"/>
      <c r="H91" s="36"/>
      <c r="I91" s="36"/>
      <c r="J91" s="36"/>
      <c r="K91" s="36"/>
    </row>
    <row r="92" spans="1:12" ht="15" customHeight="1" x14ac:dyDescent="0.25">
      <c r="A92" s="39" t="s">
        <v>147</v>
      </c>
      <c r="B92" s="39" t="s">
        <v>126</v>
      </c>
      <c r="C92" s="196">
        <v>252</v>
      </c>
      <c r="D92" s="77"/>
      <c r="E92" s="77">
        <v>24.4</v>
      </c>
      <c r="G92" s="36"/>
      <c r="H92" s="36"/>
      <c r="I92" s="36"/>
      <c r="J92" s="36"/>
      <c r="K92" s="36"/>
    </row>
    <row r="93" spans="1:12" ht="15" customHeight="1" x14ac:dyDescent="0.25">
      <c r="A93" s="39"/>
      <c r="B93" s="39" t="s">
        <v>127</v>
      </c>
      <c r="C93" s="196">
        <v>235</v>
      </c>
      <c r="D93" s="77"/>
      <c r="E93" s="77">
        <v>29</v>
      </c>
      <c r="G93" s="36"/>
      <c r="H93" s="36"/>
      <c r="I93" s="36"/>
      <c r="J93" s="36"/>
      <c r="K93" s="36"/>
    </row>
    <row r="94" spans="1:12" ht="15" x14ac:dyDescent="0.25">
      <c r="A94" s="39"/>
      <c r="B94" s="197" t="s">
        <v>3</v>
      </c>
      <c r="C94" s="198">
        <f>SUM(C91:C93)</f>
        <v>1215</v>
      </c>
      <c r="D94" s="77"/>
      <c r="E94" s="77"/>
    </row>
    <row r="95" spans="1:12" ht="15" x14ac:dyDescent="0.25">
      <c r="A95" s="39"/>
      <c r="B95" s="46"/>
      <c r="C95" s="74"/>
      <c r="D95" s="52"/>
      <c r="E95" s="67"/>
    </row>
    <row r="96" spans="1:12" ht="15" x14ac:dyDescent="0.25">
      <c r="A96" s="45" t="s">
        <v>44</v>
      </c>
      <c r="B96" s="44" t="s">
        <v>45</v>
      </c>
      <c r="C96" s="59">
        <v>5095</v>
      </c>
      <c r="D96" s="52"/>
      <c r="E96" s="67">
        <v>61.1</v>
      </c>
    </row>
    <row r="97" spans="1:5" ht="15" x14ac:dyDescent="0.25">
      <c r="A97" s="39" t="s">
        <v>145</v>
      </c>
      <c r="B97" s="44" t="s">
        <v>46</v>
      </c>
      <c r="C97" s="59">
        <v>3887</v>
      </c>
      <c r="D97" s="52"/>
      <c r="E97" s="65">
        <v>46.9</v>
      </c>
    </row>
    <row r="98" spans="1:5" ht="15" x14ac:dyDescent="0.25">
      <c r="A98" s="39"/>
      <c r="B98" s="34" t="s">
        <v>3</v>
      </c>
      <c r="C98" s="74">
        <f>SUM(C96:C97)</f>
        <v>8982</v>
      </c>
      <c r="D98" s="52"/>
      <c r="E98" s="89"/>
    </row>
    <row r="99" spans="1:5" ht="15" x14ac:dyDescent="0.25">
      <c r="A99" s="39"/>
      <c r="B99" s="46"/>
      <c r="C99" s="59"/>
      <c r="D99" s="52"/>
      <c r="E99" s="67"/>
    </row>
    <row r="100" spans="1:5" ht="15" x14ac:dyDescent="0.25">
      <c r="A100" s="45" t="s">
        <v>47</v>
      </c>
      <c r="B100" s="44" t="s">
        <v>48</v>
      </c>
      <c r="C100" s="59">
        <v>2808</v>
      </c>
      <c r="D100" s="52"/>
      <c r="E100" s="67">
        <v>50.4</v>
      </c>
    </row>
    <row r="101" spans="1:5" ht="15" x14ac:dyDescent="0.25">
      <c r="A101" s="39" t="s">
        <v>145</v>
      </c>
      <c r="B101" s="44" t="s">
        <v>50</v>
      </c>
      <c r="C101" s="59">
        <v>1079</v>
      </c>
      <c r="D101" s="52"/>
      <c r="E101" s="67">
        <v>37.700000000000003</v>
      </c>
    </row>
    <row r="102" spans="1:5" s="36" customFormat="1" ht="15" x14ac:dyDescent="0.25">
      <c r="A102" s="39"/>
      <c r="B102" s="34" t="s">
        <v>3</v>
      </c>
      <c r="C102" s="74">
        <f>SUM(C100:C101)</f>
        <v>3887</v>
      </c>
      <c r="D102" s="52"/>
      <c r="E102" s="67"/>
    </row>
    <row r="103" spans="1:5" s="36" customFormat="1" ht="15" x14ac:dyDescent="0.25">
      <c r="A103" s="39"/>
      <c r="B103" s="34"/>
      <c r="C103" s="74"/>
      <c r="D103" s="52"/>
      <c r="E103" s="67"/>
    </row>
    <row r="104" spans="1:5" ht="15" x14ac:dyDescent="0.25">
      <c r="A104" s="45" t="s">
        <v>84</v>
      </c>
      <c r="B104" s="33" t="s">
        <v>69</v>
      </c>
      <c r="C104" s="59">
        <v>4864</v>
      </c>
      <c r="D104" s="52"/>
      <c r="E104" s="67">
        <v>40.4</v>
      </c>
    </row>
    <row r="105" spans="1:5" ht="15" x14ac:dyDescent="0.25">
      <c r="A105" s="39"/>
      <c r="B105" s="33" t="s">
        <v>68</v>
      </c>
      <c r="C105" s="59">
        <v>4294</v>
      </c>
      <c r="D105" s="52"/>
      <c r="E105" s="67">
        <v>71.2</v>
      </c>
    </row>
    <row r="106" spans="1:5" ht="15" x14ac:dyDescent="0.25">
      <c r="A106" s="39"/>
      <c r="B106" s="34" t="s">
        <v>3</v>
      </c>
      <c r="C106" s="74">
        <f>SUM(C104:C105)</f>
        <v>9158</v>
      </c>
      <c r="D106" s="52"/>
      <c r="E106" s="67"/>
    </row>
    <row r="107" spans="1:5" ht="15.75" thickBot="1" x14ac:dyDescent="0.3">
      <c r="A107" s="41"/>
      <c r="B107" s="48"/>
      <c r="C107" s="53"/>
      <c r="D107" s="53"/>
      <c r="E107" s="68"/>
    </row>
    <row r="108" spans="1:5" ht="15" x14ac:dyDescent="0.25">
      <c r="A108" s="9" t="s">
        <v>49</v>
      </c>
      <c r="B108" s="39"/>
      <c r="C108" s="77"/>
      <c r="D108" s="77"/>
      <c r="E108" s="78"/>
    </row>
    <row r="109" spans="1:5" ht="15" x14ac:dyDescent="0.25">
      <c r="A109" s="39" t="s">
        <v>33</v>
      </c>
      <c r="B109" s="39"/>
      <c r="C109" s="77"/>
      <c r="D109" s="77"/>
      <c r="E109" s="78"/>
    </row>
    <row r="110" spans="1:5" ht="15" x14ac:dyDescent="0.25">
      <c r="A110" s="39" t="s">
        <v>34</v>
      </c>
      <c r="B110" s="39"/>
      <c r="C110" s="77"/>
      <c r="D110" s="77"/>
      <c r="E110" s="78"/>
    </row>
    <row r="111" spans="1:5" ht="15" x14ac:dyDescent="0.25">
      <c r="A111" s="9" t="s">
        <v>35</v>
      </c>
      <c r="B111" s="39"/>
      <c r="C111" s="77"/>
      <c r="D111" s="77"/>
      <c r="E111" s="78"/>
    </row>
    <row r="112" spans="1:5" ht="15" x14ac:dyDescent="0.25">
      <c r="A112" s="9" t="s">
        <v>71</v>
      </c>
      <c r="B112" s="39"/>
      <c r="C112" s="77"/>
      <c r="D112" s="77"/>
      <c r="E112" s="78"/>
    </row>
    <row r="113" spans="1:5" x14ac:dyDescent="0.2">
      <c r="A113" s="36"/>
      <c r="B113" s="36"/>
      <c r="C113" s="72"/>
      <c r="D113" s="72"/>
      <c r="E113" s="73"/>
    </row>
  </sheetData>
  <mergeCells count="1">
    <mergeCell ref="C5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"/>
    </sheetView>
  </sheetViews>
  <sheetFormatPr defaultColWidth="9.33203125" defaultRowHeight="12.75" x14ac:dyDescent="0.2"/>
  <cols>
    <col min="1" max="1" width="35.5" style="36" customWidth="1"/>
    <col min="2" max="2" width="66.6640625" style="36" customWidth="1"/>
    <col min="3" max="3" width="15.5" style="72" customWidth="1"/>
    <col min="4" max="4" width="4.83203125" style="72" customWidth="1"/>
    <col min="5" max="5" width="18.1640625" style="73" customWidth="1"/>
    <col min="6" max="16384" width="9.33203125" style="36"/>
  </cols>
  <sheetData>
    <row r="1" spans="1:5" ht="21" x14ac:dyDescent="0.35">
      <c r="A1" s="43" t="s">
        <v>41</v>
      </c>
      <c r="B1" s="55"/>
    </row>
    <row r="2" spans="1:5" ht="15" x14ac:dyDescent="0.25">
      <c r="A2" s="37" t="s">
        <v>80</v>
      </c>
      <c r="B2" s="55"/>
    </row>
    <row r="3" spans="1:5" ht="15" x14ac:dyDescent="0.25">
      <c r="A3" s="37" t="s">
        <v>142</v>
      </c>
      <c r="B3" s="38"/>
    </row>
    <row r="4" spans="1:5" ht="11.25" customHeight="1" x14ac:dyDescent="0.3">
      <c r="A4" s="201" t="s">
        <v>137</v>
      </c>
      <c r="B4" s="38"/>
    </row>
    <row r="5" spans="1:5" ht="31.5" customHeight="1" x14ac:dyDescent="0.25">
      <c r="A5" s="42"/>
      <c r="B5" s="57"/>
      <c r="C5" s="209" t="s">
        <v>42</v>
      </c>
      <c r="D5" s="210"/>
      <c r="E5" s="210"/>
    </row>
    <row r="6" spans="1:5" ht="18.75" customHeight="1" x14ac:dyDescent="0.3">
      <c r="A6" s="56" t="s">
        <v>0</v>
      </c>
      <c r="B6" s="58"/>
      <c r="C6" s="28" t="s">
        <v>1</v>
      </c>
      <c r="D6" s="24"/>
      <c r="E6" s="64" t="s">
        <v>43</v>
      </c>
    </row>
    <row r="7" spans="1:5" ht="15" x14ac:dyDescent="0.25">
      <c r="A7" s="45" t="s">
        <v>97</v>
      </c>
      <c r="B7" s="44" t="s">
        <v>98</v>
      </c>
      <c r="C7" s="74">
        <v>8557</v>
      </c>
      <c r="D7" s="16"/>
      <c r="E7" s="65">
        <v>52.3</v>
      </c>
    </row>
    <row r="8" spans="1:5" ht="15" x14ac:dyDescent="0.25">
      <c r="A8" s="96"/>
      <c r="B8" s="97" t="s">
        <v>96</v>
      </c>
      <c r="C8" s="103">
        <v>7646</v>
      </c>
      <c r="D8" s="99"/>
      <c r="E8" s="100">
        <v>51</v>
      </c>
    </row>
    <row r="9" spans="1:5" ht="15" x14ac:dyDescent="0.25">
      <c r="A9" s="45"/>
      <c r="B9" s="44"/>
      <c r="C9" s="59"/>
      <c r="D9" s="16"/>
      <c r="E9" s="65"/>
    </row>
    <row r="10" spans="1:5" ht="15" x14ac:dyDescent="0.25">
      <c r="A10" s="45" t="s">
        <v>2</v>
      </c>
      <c r="B10" s="44" t="s">
        <v>53</v>
      </c>
      <c r="C10" s="59">
        <v>4150</v>
      </c>
      <c r="D10" s="16"/>
      <c r="E10" s="65">
        <v>53.8</v>
      </c>
    </row>
    <row r="11" spans="1:5" ht="15" x14ac:dyDescent="0.25">
      <c r="A11" s="39" t="s">
        <v>145</v>
      </c>
      <c r="B11" s="44" t="s">
        <v>54</v>
      </c>
      <c r="C11" s="59">
        <v>4407</v>
      </c>
      <c r="D11" s="16"/>
      <c r="E11" s="65">
        <v>50.9</v>
      </c>
    </row>
    <row r="12" spans="1:5" ht="15" x14ac:dyDescent="0.25">
      <c r="A12" s="39"/>
      <c r="B12" s="34" t="s">
        <v>3</v>
      </c>
      <c r="C12" s="74">
        <f>SUM(C10:C11)</f>
        <v>8557</v>
      </c>
      <c r="D12" s="16"/>
      <c r="E12" s="66"/>
    </row>
    <row r="13" spans="1:5" ht="15" x14ac:dyDescent="0.25">
      <c r="A13" s="39"/>
      <c r="B13" s="44"/>
      <c r="C13" s="59"/>
      <c r="D13" s="51"/>
      <c r="E13" s="65"/>
    </row>
    <row r="14" spans="1:5" ht="15" x14ac:dyDescent="0.25">
      <c r="A14" s="45" t="s">
        <v>4</v>
      </c>
      <c r="B14" s="44" t="s">
        <v>85</v>
      </c>
      <c r="C14" s="59">
        <v>911</v>
      </c>
      <c r="D14" s="51"/>
      <c r="E14" s="65">
        <v>64.8</v>
      </c>
    </row>
    <row r="15" spans="1:5" ht="15" x14ac:dyDescent="0.25">
      <c r="A15" s="39"/>
      <c r="B15" s="33" t="s">
        <v>86</v>
      </c>
      <c r="C15" s="59">
        <v>704</v>
      </c>
      <c r="D15" s="49"/>
      <c r="E15" s="65">
        <v>70.900000000000006</v>
      </c>
    </row>
    <row r="16" spans="1:5" ht="15" x14ac:dyDescent="0.25">
      <c r="A16" s="39"/>
      <c r="B16" s="33" t="s">
        <v>87</v>
      </c>
      <c r="C16" s="59">
        <v>5193</v>
      </c>
      <c r="D16" s="49"/>
      <c r="E16" s="65">
        <v>53.2</v>
      </c>
    </row>
    <row r="17" spans="1:5" ht="15" x14ac:dyDescent="0.25">
      <c r="A17" s="39"/>
      <c r="B17" s="33" t="s">
        <v>88</v>
      </c>
      <c r="C17" s="59">
        <v>1749</v>
      </c>
      <c r="D17" s="49"/>
      <c r="E17" s="65">
        <v>35.200000000000003</v>
      </c>
    </row>
    <row r="18" spans="1:5" ht="15" x14ac:dyDescent="0.25">
      <c r="A18" s="39"/>
      <c r="B18" s="34" t="s">
        <v>3</v>
      </c>
      <c r="C18" s="74">
        <f>SUM(C14:C17)</f>
        <v>8557</v>
      </c>
      <c r="D18" s="49"/>
      <c r="E18" s="66"/>
    </row>
    <row r="19" spans="1:5" ht="15" x14ac:dyDescent="0.25">
      <c r="A19" s="39"/>
      <c r="B19" s="34"/>
      <c r="C19" s="74"/>
      <c r="D19" s="49"/>
      <c r="E19" s="66"/>
    </row>
    <row r="20" spans="1:5" ht="15" x14ac:dyDescent="0.25">
      <c r="A20" s="39"/>
      <c r="B20" s="44" t="s">
        <v>89</v>
      </c>
      <c r="C20" s="59">
        <v>1615</v>
      </c>
      <c r="D20" s="51"/>
      <c r="E20" s="65">
        <v>67.599999999999994</v>
      </c>
    </row>
    <row r="21" spans="1:5" ht="15" x14ac:dyDescent="0.25">
      <c r="A21" s="39"/>
      <c r="B21" s="33" t="s">
        <v>90</v>
      </c>
      <c r="C21" s="59">
        <v>6942</v>
      </c>
      <c r="D21" s="49"/>
      <c r="E21" s="65">
        <v>49.1</v>
      </c>
    </row>
    <row r="22" spans="1:5" ht="15" x14ac:dyDescent="0.25">
      <c r="A22" s="39"/>
      <c r="B22" s="34" t="s">
        <v>3</v>
      </c>
      <c r="C22" s="74">
        <f>SUM(C20:C21)</f>
        <v>8557</v>
      </c>
      <c r="D22" s="49"/>
      <c r="E22" s="66"/>
    </row>
    <row r="23" spans="1:5" ht="14.45" x14ac:dyDescent="0.3">
      <c r="A23" s="39"/>
      <c r="B23" s="34"/>
      <c r="C23" s="74"/>
      <c r="D23" s="49"/>
      <c r="E23" s="66"/>
    </row>
    <row r="24" spans="1:5" ht="15" customHeight="1" x14ac:dyDescent="0.3">
      <c r="A24" s="39"/>
      <c r="B24" s="44" t="s">
        <v>85</v>
      </c>
      <c r="C24" s="59">
        <v>911</v>
      </c>
      <c r="D24" s="51"/>
      <c r="E24" s="65">
        <v>64.8</v>
      </c>
    </row>
    <row r="25" spans="1:5" ht="15" customHeight="1" x14ac:dyDescent="0.3">
      <c r="A25" s="39"/>
      <c r="B25" s="44" t="s">
        <v>91</v>
      </c>
      <c r="C25" s="59">
        <v>892</v>
      </c>
      <c r="D25" s="16"/>
      <c r="E25" s="65">
        <v>69.400000000000006</v>
      </c>
    </row>
    <row r="26" spans="1:5" ht="15" customHeight="1" x14ac:dyDescent="0.3">
      <c r="A26" s="39"/>
      <c r="B26" s="44" t="s">
        <v>92</v>
      </c>
      <c r="C26" s="59">
        <v>1418</v>
      </c>
      <c r="D26" s="16"/>
      <c r="E26" s="65">
        <v>63.7</v>
      </c>
    </row>
    <row r="27" spans="1:5" ht="15" customHeight="1" x14ac:dyDescent="0.3">
      <c r="A27" s="39"/>
      <c r="B27" s="44" t="s">
        <v>93</v>
      </c>
      <c r="C27" s="59">
        <v>2316</v>
      </c>
      <c r="D27" s="16"/>
      <c r="E27" s="65">
        <v>49.4</v>
      </c>
    </row>
    <row r="28" spans="1:5" ht="15" customHeight="1" x14ac:dyDescent="0.3">
      <c r="A28" s="45"/>
      <c r="B28" s="44" t="s">
        <v>94</v>
      </c>
      <c r="C28" s="59">
        <v>1271</v>
      </c>
      <c r="D28" s="16"/>
      <c r="E28" s="65">
        <v>44.3</v>
      </c>
    </row>
    <row r="29" spans="1:5" ht="15" customHeight="1" x14ac:dyDescent="0.3">
      <c r="A29" s="39"/>
      <c r="B29" s="44" t="s">
        <v>95</v>
      </c>
      <c r="C29" s="59">
        <v>1400</v>
      </c>
      <c r="D29" s="16"/>
      <c r="E29" s="65">
        <v>39.6</v>
      </c>
    </row>
    <row r="30" spans="1:5" ht="15" customHeight="1" x14ac:dyDescent="0.3">
      <c r="A30" s="39"/>
      <c r="B30" s="44" t="s">
        <v>5</v>
      </c>
      <c r="C30" s="59">
        <v>349</v>
      </c>
      <c r="D30" s="16"/>
      <c r="E30" s="65">
        <v>18.899999999999999</v>
      </c>
    </row>
    <row r="31" spans="1:5" ht="15" customHeight="1" x14ac:dyDescent="0.3">
      <c r="A31" s="39"/>
      <c r="B31" s="34" t="s">
        <v>3</v>
      </c>
      <c r="C31" s="74">
        <f>SUM(C24:C30)</f>
        <v>8557</v>
      </c>
      <c r="D31" s="16"/>
      <c r="E31" s="66"/>
    </row>
    <row r="32" spans="1:5" ht="15" customHeight="1" x14ac:dyDescent="0.3">
      <c r="A32" s="39"/>
      <c r="B32" s="46"/>
      <c r="C32" s="59"/>
      <c r="D32" s="51"/>
      <c r="E32" s="65"/>
    </row>
    <row r="33" spans="1:5" ht="15" customHeight="1" x14ac:dyDescent="0.3">
      <c r="A33" s="45" t="s">
        <v>36</v>
      </c>
      <c r="B33" s="47" t="s">
        <v>55</v>
      </c>
      <c r="C33" s="59">
        <v>1867</v>
      </c>
      <c r="D33" s="16"/>
      <c r="E33" s="65">
        <v>30.3</v>
      </c>
    </row>
    <row r="34" spans="1:5" ht="15" customHeight="1" x14ac:dyDescent="0.25">
      <c r="A34" s="39" t="s">
        <v>143</v>
      </c>
      <c r="B34" s="44" t="s">
        <v>56</v>
      </c>
      <c r="C34" s="59">
        <v>2342</v>
      </c>
      <c r="D34" s="16"/>
      <c r="E34" s="65">
        <v>46.7</v>
      </c>
    </row>
    <row r="35" spans="1:5" ht="15" customHeight="1" x14ac:dyDescent="0.3">
      <c r="A35" s="39"/>
      <c r="B35" s="44" t="s">
        <v>57</v>
      </c>
      <c r="C35" s="59">
        <v>1928</v>
      </c>
      <c r="D35" s="16"/>
      <c r="E35" s="65">
        <v>65.400000000000006</v>
      </c>
    </row>
    <row r="36" spans="1:5" ht="14.45" x14ac:dyDescent="0.3">
      <c r="A36" s="39"/>
      <c r="B36" s="34" t="s">
        <v>3</v>
      </c>
      <c r="C36" s="74">
        <f>SUM(C33:C35)</f>
        <v>6137</v>
      </c>
      <c r="D36" s="16"/>
      <c r="E36" s="66"/>
    </row>
    <row r="37" spans="1:5" ht="15" x14ac:dyDescent="0.25">
      <c r="A37" s="39"/>
      <c r="B37" s="46"/>
      <c r="C37" s="59"/>
      <c r="D37" s="17"/>
      <c r="E37" s="65"/>
    </row>
    <row r="38" spans="1:5" ht="15" x14ac:dyDescent="0.25">
      <c r="A38" s="45" t="s">
        <v>6</v>
      </c>
      <c r="B38" s="44" t="s">
        <v>58</v>
      </c>
      <c r="C38" s="59">
        <v>7031</v>
      </c>
      <c r="D38" s="16"/>
      <c r="E38" s="65">
        <v>54.3</v>
      </c>
    </row>
    <row r="39" spans="1:5" ht="15" x14ac:dyDescent="0.25">
      <c r="A39" s="39" t="s">
        <v>145</v>
      </c>
      <c r="B39" s="44" t="s">
        <v>59</v>
      </c>
      <c r="C39" s="59">
        <v>761</v>
      </c>
      <c r="D39" s="16"/>
      <c r="E39" s="65">
        <v>49.5</v>
      </c>
    </row>
    <row r="40" spans="1:5" ht="15" x14ac:dyDescent="0.25">
      <c r="A40" s="39"/>
      <c r="B40" s="44" t="s">
        <v>60</v>
      </c>
      <c r="C40" s="59">
        <v>765</v>
      </c>
      <c r="D40" s="16"/>
      <c r="E40" s="65">
        <v>41.9</v>
      </c>
    </row>
    <row r="41" spans="1:5" ht="15" x14ac:dyDescent="0.25">
      <c r="A41" s="39"/>
      <c r="B41" s="34" t="s">
        <v>3</v>
      </c>
      <c r="C41" s="74">
        <f>SUM(C38:C40)</f>
        <v>8557</v>
      </c>
      <c r="D41" s="16"/>
      <c r="E41" s="66"/>
    </row>
    <row r="42" spans="1:5" ht="14.45" x14ac:dyDescent="0.3">
      <c r="A42" s="39"/>
      <c r="B42" s="46"/>
      <c r="C42" s="59"/>
      <c r="D42" s="17"/>
      <c r="E42" s="65"/>
    </row>
    <row r="43" spans="1:5" ht="14.45" x14ac:dyDescent="0.3">
      <c r="A43" s="45" t="s">
        <v>7</v>
      </c>
      <c r="B43" s="44" t="s">
        <v>61</v>
      </c>
      <c r="C43" s="75">
        <v>3732</v>
      </c>
      <c r="D43" s="16"/>
      <c r="E43" s="65">
        <v>47.5</v>
      </c>
    </row>
    <row r="44" spans="1:5" ht="15" x14ac:dyDescent="0.25">
      <c r="A44" s="39" t="s">
        <v>143</v>
      </c>
      <c r="B44" s="44" t="s">
        <v>62</v>
      </c>
      <c r="C44" s="75">
        <v>622</v>
      </c>
      <c r="D44" s="16"/>
      <c r="E44" s="65">
        <v>38.700000000000003</v>
      </c>
    </row>
    <row r="45" spans="1:5" ht="14.45" x14ac:dyDescent="0.3">
      <c r="A45" s="39"/>
      <c r="B45" s="44" t="s">
        <v>63</v>
      </c>
      <c r="C45" s="75">
        <v>425</v>
      </c>
      <c r="D45" s="16"/>
      <c r="E45" s="65">
        <v>32.1</v>
      </c>
    </row>
    <row r="46" spans="1:5" ht="14.45" x14ac:dyDescent="0.3">
      <c r="A46" s="39"/>
      <c r="B46" s="44" t="s">
        <v>64</v>
      </c>
      <c r="C46" s="75">
        <v>1471</v>
      </c>
      <c r="D46" s="16"/>
      <c r="E46" s="65">
        <v>53.6</v>
      </c>
    </row>
    <row r="47" spans="1:5" ht="14.45" x14ac:dyDescent="0.3">
      <c r="A47" s="39"/>
      <c r="B47" s="34" t="s">
        <v>3</v>
      </c>
      <c r="C47" s="76">
        <f>SUM(C43:C46)</f>
        <v>6250</v>
      </c>
      <c r="D47" s="16"/>
      <c r="E47" s="66"/>
    </row>
    <row r="48" spans="1:5" ht="14.45" x14ac:dyDescent="0.3">
      <c r="A48" s="39"/>
      <c r="B48" s="44"/>
      <c r="C48" s="59"/>
      <c r="D48" s="17"/>
      <c r="E48" s="65"/>
    </row>
    <row r="49" spans="1:5" ht="15" customHeight="1" x14ac:dyDescent="0.25">
      <c r="A49" s="45" t="s">
        <v>8</v>
      </c>
      <c r="B49" s="44" t="s">
        <v>9</v>
      </c>
      <c r="C49" s="59">
        <v>2101</v>
      </c>
      <c r="D49" s="16"/>
      <c r="E49" s="65">
        <v>66.8</v>
      </c>
    </row>
    <row r="50" spans="1:5" ht="15" customHeight="1" x14ac:dyDescent="0.25">
      <c r="A50" s="39" t="s">
        <v>145</v>
      </c>
      <c r="B50" s="44" t="s">
        <v>75</v>
      </c>
      <c r="C50" s="59">
        <v>424</v>
      </c>
      <c r="D50" s="16"/>
      <c r="E50" s="65">
        <v>63.5</v>
      </c>
    </row>
    <row r="51" spans="1:5" ht="15" customHeight="1" x14ac:dyDescent="0.25">
      <c r="A51" s="39"/>
      <c r="B51" s="44" t="s">
        <v>76</v>
      </c>
      <c r="C51" s="59">
        <v>1027</v>
      </c>
      <c r="D51" s="16"/>
      <c r="E51" s="65">
        <v>32.9</v>
      </c>
    </row>
    <row r="52" spans="1:5" ht="15" customHeight="1" x14ac:dyDescent="0.25">
      <c r="A52" s="39"/>
      <c r="B52" s="44" t="s">
        <v>77</v>
      </c>
      <c r="C52" s="59">
        <v>2460</v>
      </c>
      <c r="D52" s="16"/>
      <c r="E52" s="65">
        <v>48.7</v>
      </c>
    </row>
    <row r="53" spans="1:5" ht="15" customHeight="1" x14ac:dyDescent="0.25">
      <c r="A53" s="39"/>
      <c r="B53" s="44" t="s">
        <v>78</v>
      </c>
      <c r="C53" s="59">
        <v>2058</v>
      </c>
      <c r="D53" s="17"/>
      <c r="E53" s="65">
        <v>51.4</v>
      </c>
    </row>
    <row r="54" spans="1:5" ht="15" customHeight="1" x14ac:dyDescent="0.25">
      <c r="A54" s="39"/>
      <c r="B54" s="44" t="s">
        <v>79</v>
      </c>
      <c r="C54" s="59">
        <v>229</v>
      </c>
      <c r="D54" s="16"/>
      <c r="E54" s="65">
        <v>38.5</v>
      </c>
    </row>
    <row r="55" spans="1:5" ht="15" customHeight="1" x14ac:dyDescent="0.25">
      <c r="A55" s="39"/>
      <c r="B55" s="44" t="s">
        <v>10</v>
      </c>
      <c r="C55" s="59">
        <v>257</v>
      </c>
      <c r="D55" s="16"/>
      <c r="E55" s="65">
        <v>50.2</v>
      </c>
    </row>
    <row r="56" spans="1:5" ht="15" customHeight="1" x14ac:dyDescent="0.25">
      <c r="A56" s="39"/>
      <c r="B56" s="34" t="s">
        <v>3</v>
      </c>
      <c r="C56" s="74">
        <f>SUM(C49:C55)</f>
        <v>8556</v>
      </c>
      <c r="D56" s="16"/>
      <c r="E56" s="66"/>
    </row>
    <row r="57" spans="1:5" ht="15" customHeight="1" x14ac:dyDescent="0.25">
      <c r="A57" s="39"/>
      <c r="B57" s="44"/>
      <c r="C57" s="60"/>
      <c r="D57" s="17"/>
      <c r="E57" s="66"/>
    </row>
    <row r="58" spans="1:5" ht="15" customHeight="1" x14ac:dyDescent="0.25">
      <c r="A58" s="45" t="s">
        <v>11</v>
      </c>
      <c r="B58" s="44" t="s">
        <v>12</v>
      </c>
      <c r="C58" s="59">
        <v>318</v>
      </c>
      <c r="D58" s="16"/>
      <c r="E58" s="65">
        <v>36.5</v>
      </c>
    </row>
    <row r="59" spans="1:5" ht="15" customHeight="1" x14ac:dyDescent="0.25">
      <c r="A59" s="45" t="s">
        <v>13</v>
      </c>
      <c r="B59" s="44" t="s">
        <v>65</v>
      </c>
      <c r="C59" s="59">
        <v>1140</v>
      </c>
      <c r="D59" s="16"/>
      <c r="E59" s="65">
        <v>51.2</v>
      </c>
    </row>
    <row r="60" spans="1:5" ht="15" customHeight="1" x14ac:dyDescent="0.25">
      <c r="A60" s="39" t="s">
        <v>148</v>
      </c>
      <c r="B60" s="44" t="s">
        <v>66</v>
      </c>
      <c r="C60" s="59">
        <v>2506</v>
      </c>
      <c r="D60" s="16"/>
      <c r="E60" s="65">
        <v>58.4</v>
      </c>
    </row>
    <row r="61" spans="1:5" ht="15" x14ac:dyDescent="0.25">
      <c r="A61" s="39"/>
      <c r="B61" s="44" t="s">
        <v>14</v>
      </c>
      <c r="C61" s="59">
        <v>1713</v>
      </c>
      <c r="D61" s="16"/>
      <c r="E61" s="65">
        <v>35.9</v>
      </c>
    </row>
    <row r="62" spans="1:5" ht="15" customHeight="1" x14ac:dyDescent="0.25">
      <c r="A62" s="39"/>
      <c r="B62" s="44" t="s">
        <v>15</v>
      </c>
      <c r="C62" s="59">
        <v>474</v>
      </c>
      <c r="D62" s="16"/>
      <c r="E62" s="65">
        <v>29.3</v>
      </c>
    </row>
    <row r="63" spans="1:5" ht="15" customHeight="1" x14ac:dyDescent="0.25">
      <c r="A63" s="39"/>
      <c r="B63" s="44" t="s">
        <v>39</v>
      </c>
      <c r="C63" s="59">
        <v>763</v>
      </c>
      <c r="D63" s="16"/>
      <c r="E63" s="65">
        <v>70.099999999999994</v>
      </c>
    </row>
    <row r="64" spans="1:5" ht="15" customHeight="1" x14ac:dyDescent="0.25">
      <c r="A64" s="39"/>
      <c r="B64" s="44" t="s">
        <v>73</v>
      </c>
      <c r="C64" s="59">
        <v>113</v>
      </c>
      <c r="D64" s="16"/>
      <c r="E64" s="65">
        <v>47</v>
      </c>
    </row>
    <row r="65" spans="1:5" ht="15" customHeight="1" x14ac:dyDescent="0.25">
      <c r="A65" s="39"/>
      <c r="B65" s="34" t="s">
        <v>3</v>
      </c>
      <c r="C65" s="74">
        <f>SUM(C58:C64)</f>
        <v>7027</v>
      </c>
      <c r="D65" s="16"/>
      <c r="E65" s="65"/>
    </row>
    <row r="66" spans="1:5" ht="15" customHeight="1" x14ac:dyDescent="0.25">
      <c r="A66" s="39"/>
      <c r="B66" s="44"/>
      <c r="C66" s="17"/>
      <c r="D66" s="17"/>
      <c r="E66" s="67"/>
    </row>
    <row r="67" spans="1:5" ht="15" customHeight="1" x14ac:dyDescent="0.25">
      <c r="A67" s="45" t="s">
        <v>16</v>
      </c>
      <c r="B67" s="44" t="s">
        <v>17</v>
      </c>
      <c r="C67" s="194" t="s">
        <v>128</v>
      </c>
      <c r="D67" s="16"/>
      <c r="E67" s="65"/>
    </row>
    <row r="68" spans="1:5" ht="15" x14ac:dyDescent="0.25">
      <c r="A68" s="39"/>
      <c r="B68" s="44" t="s">
        <v>18</v>
      </c>
      <c r="C68" s="59"/>
      <c r="D68" s="16"/>
      <c r="E68" s="65"/>
    </row>
    <row r="69" spans="1:5" ht="15" x14ac:dyDescent="0.25">
      <c r="A69" s="39"/>
      <c r="B69" s="44" t="s">
        <v>19</v>
      </c>
      <c r="C69" s="59"/>
      <c r="D69" s="16"/>
      <c r="E69" s="65"/>
    </row>
    <row r="70" spans="1:5" ht="15" x14ac:dyDescent="0.25">
      <c r="A70" s="39"/>
      <c r="B70" s="44" t="s">
        <v>20</v>
      </c>
      <c r="C70" s="59"/>
      <c r="D70" s="16"/>
      <c r="E70" s="65"/>
    </row>
    <row r="71" spans="1:5" ht="15" x14ac:dyDescent="0.25">
      <c r="A71" s="39"/>
      <c r="B71" s="44" t="s">
        <v>21</v>
      </c>
      <c r="C71" s="59"/>
      <c r="D71" s="16"/>
      <c r="E71" s="65"/>
    </row>
    <row r="72" spans="1:5" ht="15.75" customHeight="1" x14ac:dyDescent="0.25">
      <c r="A72" s="39"/>
      <c r="B72" s="34" t="s">
        <v>3</v>
      </c>
      <c r="C72" s="74"/>
      <c r="D72" s="16"/>
      <c r="E72" s="66"/>
    </row>
    <row r="73" spans="1:5" ht="15" x14ac:dyDescent="0.25">
      <c r="A73" s="39"/>
      <c r="B73" s="46"/>
      <c r="C73" s="74"/>
      <c r="D73" s="17"/>
      <c r="E73" s="66"/>
    </row>
    <row r="74" spans="1:5" ht="15" x14ac:dyDescent="0.25">
      <c r="A74" s="39"/>
      <c r="B74" s="44" t="s">
        <v>40</v>
      </c>
      <c r="C74" s="194" t="s">
        <v>128</v>
      </c>
      <c r="D74" s="16"/>
      <c r="E74" s="65"/>
    </row>
    <row r="75" spans="1:5" ht="15" customHeight="1" x14ac:dyDescent="0.25">
      <c r="A75" s="39"/>
      <c r="B75" s="44" t="s">
        <v>38</v>
      </c>
      <c r="C75" s="59"/>
      <c r="D75" s="16"/>
      <c r="E75" s="65"/>
    </row>
    <row r="76" spans="1:5" ht="15" customHeight="1" x14ac:dyDescent="0.25">
      <c r="A76" s="39"/>
      <c r="B76" s="44" t="s">
        <v>22</v>
      </c>
      <c r="C76" s="59"/>
      <c r="D76" s="16"/>
      <c r="E76" s="65"/>
    </row>
    <row r="77" spans="1:5" ht="15" customHeight="1" x14ac:dyDescent="0.25">
      <c r="A77" s="39"/>
      <c r="B77" s="34" t="s">
        <v>3</v>
      </c>
      <c r="C77" s="74"/>
      <c r="D77" s="16"/>
      <c r="E77" s="66"/>
    </row>
    <row r="78" spans="1:5" ht="15" customHeight="1" x14ac:dyDescent="0.25">
      <c r="A78" s="39"/>
      <c r="B78" s="46"/>
      <c r="C78" s="17"/>
      <c r="D78" s="17"/>
      <c r="E78" s="67"/>
    </row>
    <row r="79" spans="1:5" ht="15" customHeight="1" x14ac:dyDescent="0.25">
      <c r="A79" s="45" t="s">
        <v>23</v>
      </c>
      <c r="B79" s="44" t="s">
        <v>24</v>
      </c>
      <c r="C79" s="59">
        <v>2254</v>
      </c>
      <c r="D79" s="16"/>
      <c r="E79" s="65">
        <v>68</v>
      </c>
    </row>
    <row r="80" spans="1:5" ht="15" customHeight="1" x14ac:dyDescent="0.25">
      <c r="A80" s="39" t="s">
        <v>145</v>
      </c>
      <c r="B80" s="44" t="s">
        <v>25</v>
      </c>
      <c r="C80" s="59">
        <v>4522</v>
      </c>
      <c r="D80" s="16"/>
      <c r="E80" s="65">
        <v>53.4</v>
      </c>
    </row>
    <row r="81" spans="1:5" ht="15" customHeight="1" x14ac:dyDescent="0.25">
      <c r="A81" s="39"/>
      <c r="B81" s="44" t="s">
        <v>26</v>
      </c>
      <c r="C81" s="59">
        <v>1369</v>
      </c>
      <c r="D81" s="16"/>
      <c r="E81" s="65">
        <v>33.799999999999997</v>
      </c>
    </row>
    <row r="82" spans="1:5" ht="15" customHeight="1" x14ac:dyDescent="0.25">
      <c r="A82" s="39"/>
      <c r="B82" s="44" t="s">
        <v>27</v>
      </c>
      <c r="C82" s="59">
        <v>411</v>
      </c>
      <c r="D82" s="16"/>
      <c r="E82" s="65">
        <v>20.3</v>
      </c>
    </row>
    <row r="83" spans="1:5" ht="15" customHeight="1" x14ac:dyDescent="0.25">
      <c r="A83" s="39"/>
      <c r="B83" s="34" t="s">
        <v>3</v>
      </c>
      <c r="C83" s="74">
        <f>SUM(C79:C82)</f>
        <v>8556</v>
      </c>
      <c r="D83" s="16"/>
      <c r="E83" s="66"/>
    </row>
    <row r="84" spans="1:5" ht="15" x14ac:dyDescent="0.25">
      <c r="A84" s="39"/>
      <c r="B84" s="44"/>
      <c r="C84" s="60"/>
      <c r="D84" s="17"/>
      <c r="E84" s="66"/>
    </row>
    <row r="85" spans="1:5" ht="15" customHeight="1" x14ac:dyDescent="0.25">
      <c r="A85" s="45" t="s">
        <v>37</v>
      </c>
      <c r="B85" s="44" t="s">
        <v>28</v>
      </c>
      <c r="C85" s="69">
        <v>708</v>
      </c>
      <c r="D85" s="51"/>
      <c r="E85" s="65">
        <v>20.100000000000001</v>
      </c>
    </row>
    <row r="86" spans="1:5" ht="15" customHeight="1" x14ac:dyDescent="0.25">
      <c r="A86" s="45" t="s">
        <v>29</v>
      </c>
      <c r="B86" s="44" t="s">
        <v>30</v>
      </c>
      <c r="C86" s="69">
        <v>1865</v>
      </c>
      <c r="D86" s="51"/>
      <c r="E86" s="65">
        <v>47.9</v>
      </c>
    </row>
    <row r="87" spans="1:5" ht="15" customHeight="1" x14ac:dyDescent="0.25">
      <c r="A87" s="39" t="s">
        <v>147</v>
      </c>
      <c r="B87" s="44" t="s">
        <v>31</v>
      </c>
      <c r="C87" s="69">
        <v>234</v>
      </c>
      <c r="D87" s="51"/>
      <c r="E87" s="65">
        <v>30.8</v>
      </c>
    </row>
    <row r="88" spans="1:5" ht="15" customHeight="1" x14ac:dyDescent="0.25">
      <c r="A88" s="39"/>
      <c r="B88" s="44" t="s">
        <v>32</v>
      </c>
      <c r="C88" s="70">
        <v>4831</v>
      </c>
      <c r="D88" s="51"/>
      <c r="E88" s="65">
        <v>57.7</v>
      </c>
    </row>
    <row r="89" spans="1:5" ht="15" customHeight="1" x14ac:dyDescent="0.25">
      <c r="A89" s="39"/>
      <c r="B89" s="34" t="s">
        <v>3</v>
      </c>
      <c r="C89" s="71">
        <f>SUM(C85:C88)</f>
        <v>7638</v>
      </c>
      <c r="D89" s="51"/>
      <c r="E89" s="67"/>
    </row>
    <row r="90" spans="1:5" ht="15" customHeight="1" x14ac:dyDescent="0.25">
      <c r="A90" s="39"/>
      <c r="B90" s="34"/>
      <c r="C90" s="193"/>
      <c r="D90" s="52"/>
      <c r="E90" s="84"/>
    </row>
    <row r="91" spans="1:5" ht="15" customHeight="1" x14ac:dyDescent="0.25">
      <c r="A91" s="45" t="s">
        <v>123</v>
      </c>
      <c r="B91" s="39" t="s">
        <v>124</v>
      </c>
      <c r="C91" s="196">
        <v>726</v>
      </c>
      <c r="D91" s="77"/>
      <c r="E91" s="78">
        <v>19.100000000000001</v>
      </c>
    </row>
    <row r="92" spans="1:5" ht="15" customHeight="1" x14ac:dyDescent="0.25">
      <c r="A92" s="39" t="s">
        <v>147</v>
      </c>
      <c r="B92" s="39" t="s">
        <v>126</v>
      </c>
      <c r="C92" s="196">
        <v>243</v>
      </c>
      <c r="D92" s="77"/>
      <c r="E92" s="78">
        <v>20.9</v>
      </c>
    </row>
    <row r="93" spans="1:5" ht="15" customHeight="1" x14ac:dyDescent="0.25">
      <c r="A93" s="39"/>
      <c r="B93" s="39" t="s">
        <v>127</v>
      </c>
      <c r="C93" s="196">
        <v>238</v>
      </c>
      <c r="D93" s="77"/>
      <c r="E93" s="78">
        <v>22.4</v>
      </c>
    </row>
    <row r="94" spans="1:5" ht="15" x14ac:dyDescent="0.25">
      <c r="A94" s="39"/>
      <c r="B94" s="34" t="s">
        <v>3</v>
      </c>
      <c r="C94" s="193">
        <f>SUM(C91:C93)</f>
        <v>1207</v>
      </c>
      <c r="D94" s="52"/>
      <c r="E94" s="84"/>
    </row>
    <row r="95" spans="1:5" ht="15" x14ac:dyDescent="0.25">
      <c r="A95" s="39"/>
      <c r="B95" s="46"/>
      <c r="C95" s="74"/>
      <c r="D95" s="52"/>
      <c r="E95" s="67"/>
    </row>
    <row r="96" spans="1:5" ht="15" x14ac:dyDescent="0.25">
      <c r="A96" s="45" t="s">
        <v>44</v>
      </c>
      <c r="B96" s="44" t="s">
        <v>45</v>
      </c>
      <c r="C96" s="59">
        <v>4753</v>
      </c>
      <c r="D96" s="52"/>
      <c r="E96" s="65">
        <v>59.3</v>
      </c>
    </row>
    <row r="97" spans="1:5" ht="15" x14ac:dyDescent="0.25">
      <c r="A97" s="39" t="s">
        <v>145</v>
      </c>
      <c r="B97" s="44" t="s">
        <v>46</v>
      </c>
      <c r="C97" s="59">
        <v>3613</v>
      </c>
      <c r="D97" s="52"/>
      <c r="E97" s="65">
        <v>43.9</v>
      </c>
    </row>
    <row r="98" spans="1:5" ht="15" x14ac:dyDescent="0.25">
      <c r="A98" s="39"/>
      <c r="B98" s="34" t="s">
        <v>3</v>
      </c>
      <c r="C98" s="74">
        <f>SUM(C96:C97)</f>
        <v>8366</v>
      </c>
      <c r="D98" s="52"/>
      <c r="E98" s="67"/>
    </row>
    <row r="99" spans="1:5" ht="15" x14ac:dyDescent="0.25">
      <c r="A99" s="39"/>
      <c r="B99" s="46"/>
      <c r="C99" s="59"/>
      <c r="D99" s="52"/>
      <c r="E99" s="67"/>
    </row>
    <row r="100" spans="1:5" ht="15" x14ac:dyDescent="0.25">
      <c r="A100" s="45" t="s">
        <v>47</v>
      </c>
      <c r="B100" s="44" t="s">
        <v>48</v>
      </c>
      <c r="C100" s="59">
        <v>2595</v>
      </c>
      <c r="D100" s="52"/>
      <c r="E100" s="67">
        <v>47.6</v>
      </c>
    </row>
    <row r="101" spans="1:5" ht="15" x14ac:dyDescent="0.25">
      <c r="A101" s="39" t="s">
        <v>145</v>
      </c>
      <c r="B101" s="44" t="s">
        <v>50</v>
      </c>
      <c r="C101" s="59">
        <v>1018</v>
      </c>
      <c r="D101" s="52"/>
      <c r="E101" s="67">
        <v>34.5</v>
      </c>
    </row>
    <row r="102" spans="1:5" ht="15" x14ac:dyDescent="0.25">
      <c r="A102" s="39"/>
      <c r="B102" s="34" t="s">
        <v>3</v>
      </c>
      <c r="C102" s="74">
        <f>SUM(C100:C101)</f>
        <v>3613</v>
      </c>
      <c r="D102" s="52"/>
      <c r="E102" s="67"/>
    </row>
    <row r="103" spans="1:5" ht="15" x14ac:dyDescent="0.25">
      <c r="A103" s="39"/>
      <c r="B103" s="34"/>
      <c r="C103" s="74"/>
      <c r="D103" s="52"/>
      <c r="E103" s="67"/>
    </row>
    <row r="104" spans="1:5" ht="15" x14ac:dyDescent="0.25">
      <c r="A104" s="45" t="s">
        <v>84</v>
      </c>
      <c r="B104" s="33" t="s">
        <v>69</v>
      </c>
      <c r="C104" s="59">
        <v>4776</v>
      </c>
      <c r="D104" s="52"/>
      <c r="E104" s="65">
        <v>38.6</v>
      </c>
    </row>
    <row r="105" spans="1:5" ht="15" x14ac:dyDescent="0.25">
      <c r="A105" s="39"/>
      <c r="B105" s="33" t="s">
        <v>68</v>
      </c>
      <c r="C105" s="59">
        <v>3781</v>
      </c>
      <c r="D105" s="52"/>
      <c r="E105" s="65">
        <v>69.599999999999994</v>
      </c>
    </row>
    <row r="106" spans="1:5" ht="15" x14ac:dyDescent="0.25">
      <c r="A106" s="39"/>
      <c r="B106" s="34" t="s">
        <v>3</v>
      </c>
      <c r="C106" s="74">
        <f>SUM(C104:C105)</f>
        <v>8557</v>
      </c>
      <c r="D106" s="52"/>
      <c r="E106" s="67"/>
    </row>
    <row r="107" spans="1:5" ht="15.75" thickBot="1" x14ac:dyDescent="0.3">
      <c r="A107" s="41"/>
      <c r="B107" s="48"/>
      <c r="C107" s="53"/>
      <c r="D107" s="53"/>
      <c r="E107" s="68"/>
    </row>
    <row r="108" spans="1:5" ht="15" x14ac:dyDescent="0.25">
      <c r="A108" s="9" t="s">
        <v>49</v>
      </c>
      <c r="B108" s="39"/>
      <c r="C108" s="77"/>
      <c r="D108" s="77"/>
      <c r="E108" s="78"/>
    </row>
    <row r="109" spans="1:5" ht="15" x14ac:dyDescent="0.25">
      <c r="A109" s="39" t="s">
        <v>33</v>
      </c>
      <c r="B109" s="39"/>
      <c r="C109" s="77"/>
      <c r="D109" s="77"/>
      <c r="E109" s="78"/>
    </row>
    <row r="110" spans="1:5" ht="15" x14ac:dyDescent="0.25">
      <c r="A110" s="39" t="s">
        <v>34</v>
      </c>
      <c r="B110" s="39"/>
      <c r="C110" s="77"/>
      <c r="D110" s="77"/>
      <c r="E110" s="78"/>
    </row>
    <row r="111" spans="1:5" ht="15" x14ac:dyDescent="0.25">
      <c r="A111" s="9" t="s">
        <v>35</v>
      </c>
      <c r="B111" s="39"/>
      <c r="C111" s="77"/>
      <c r="D111" s="77"/>
      <c r="E111" s="78"/>
    </row>
    <row r="112" spans="1:5" ht="15" x14ac:dyDescent="0.25">
      <c r="A112" s="9" t="s">
        <v>71</v>
      </c>
      <c r="B112" s="39"/>
      <c r="C112" s="77"/>
      <c r="D112" s="77"/>
      <c r="E112" s="78"/>
    </row>
  </sheetData>
  <mergeCells count="1">
    <mergeCell ref="C5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"/>
    </sheetView>
  </sheetViews>
  <sheetFormatPr defaultRowHeight="12.75" x14ac:dyDescent="0.2"/>
  <cols>
    <col min="1" max="1" width="35.5" customWidth="1"/>
    <col min="2" max="2" width="66.6640625" customWidth="1"/>
    <col min="3" max="3" width="15.5" customWidth="1"/>
    <col min="4" max="4" width="4.83203125" style="1" customWidth="1"/>
    <col min="5" max="5" width="18.1640625" customWidth="1"/>
  </cols>
  <sheetData>
    <row r="1" spans="1:6" ht="21" x14ac:dyDescent="0.35">
      <c r="A1" s="8" t="s">
        <v>41</v>
      </c>
      <c r="B1" s="22"/>
      <c r="C1" s="1"/>
      <c r="E1" s="1"/>
    </row>
    <row r="2" spans="1:6" ht="15" x14ac:dyDescent="0.25">
      <c r="A2" s="2" t="s">
        <v>52</v>
      </c>
      <c r="B2" s="22"/>
      <c r="C2" s="1"/>
      <c r="E2" s="1"/>
    </row>
    <row r="3" spans="1:6" ht="15" x14ac:dyDescent="0.25">
      <c r="A3" s="37" t="s">
        <v>142</v>
      </c>
      <c r="B3" s="3"/>
      <c r="C3" s="1"/>
      <c r="E3" s="1"/>
    </row>
    <row r="4" spans="1:6" ht="11.25" customHeight="1" x14ac:dyDescent="0.3">
      <c r="A4" s="201" t="s">
        <v>138</v>
      </c>
      <c r="B4" s="3"/>
      <c r="C4" s="1"/>
      <c r="E4" s="1"/>
    </row>
    <row r="5" spans="1:6" ht="31.5" customHeight="1" x14ac:dyDescent="0.3">
      <c r="A5" s="7"/>
      <c r="B5" s="25"/>
      <c r="C5" s="209" t="s">
        <v>42</v>
      </c>
      <c r="D5" s="210"/>
      <c r="E5" s="210"/>
    </row>
    <row r="6" spans="1:6" ht="18.75" customHeight="1" x14ac:dyDescent="0.3">
      <c r="A6" s="23" t="s">
        <v>0</v>
      </c>
      <c r="B6" s="26"/>
      <c r="C6" s="28" t="s">
        <v>1</v>
      </c>
      <c r="D6" s="24"/>
      <c r="E6" s="27" t="s">
        <v>43</v>
      </c>
    </row>
    <row r="7" spans="1:6" ht="15" x14ac:dyDescent="0.25">
      <c r="A7" s="12"/>
      <c r="B7" s="11" t="s">
        <v>51</v>
      </c>
      <c r="C7" s="192">
        <v>7783</v>
      </c>
      <c r="D7" s="16"/>
      <c r="E7" s="29">
        <v>52.1</v>
      </c>
    </row>
    <row r="8" spans="1:6" ht="15" x14ac:dyDescent="0.25">
      <c r="A8" s="12"/>
      <c r="B8" s="11"/>
      <c r="C8" s="192"/>
      <c r="D8" s="16"/>
      <c r="E8" s="10"/>
    </row>
    <row r="9" spans="1:6" ht="15" x14ac:dyDescent="0.25">
      <c r="A9" s="12" t="s">
        <v>2</v>
      </c>
      <c r="B9" s="11" t="s">
        <v>53</v>
      </c>
      <c r="C9" s="192">
        <v>3803</v>
      </c>
      <c r="D9" s="16"/>
      <c r="E9" s="29">
        <v>53.3</v>
      </c>
    </row>
    <row r="10" spans="1:6" ht="15" x14ac:dyDescent="0.25">
      <c r="A10" s="39" t="s">
        <v>144</v>
      </c>
      <c r="B10" s="11" t="s">
        <v>54</v>
      </c>
      <c r="C10" s="192">
        <v>3980</v>
      </c>
      <c r="D10" s="16"/>
      <c r="E10" s="29">
        <v>51</v>
      </c>
    </row>
    <row r="11" spans="1:6" ht="15" x14ac:dyDescent="0.25">
      <c r="A11" s="10"/>
      <c r="B11" s="34" t="s">
        <v>3</v>
      </c>
      <c r="C11" s="193">
        <f>SUM(C9:C10)</f>
        <v>7783</v>
      </c>
      <c r="D11" s="16"/>
      <c r="E11" s="30"/>
    </row>
    <row r="12" spans="1:6" ht="15" x14ac:dyDescent="0.25">
      <c r="A12" s="10"/>
      <c r="B12" s="11"/>
      <c r="C12" s="192"/>
      <c r="D12" s="18"/>
      <c r="E12" s="10"/>
    </row>
    <row r="13" spans="1:6" s="36" customFormat="1" ht="15" x14ac:dyDescent="0.25">
      <c r="A13" s="45" t="s">
        <v>4</v>
      </c>
      <c r="B13" s="44" t="s">
        <v>122</v>
      </c>
      <c r="C13" s="203"/>
      <c r="D13" s="203" t="s">
        <v>128</v>
      </c>
      <c r="E13" s="77"/>
      <c r="F13" s="202"/>
    </row>
    <row r="14" spans="1:6" ht="15" x14ac:dyDescent="0.25">
      <c r="A14" s="45"/>
      <c r="B14" s="33" t="s">
        <v>86</v>
      </c>
      <c r="C14" s="192">
        <v>694</v>
      </c>
      <c r="D14" s="49"/>
      <c r="E14" s="65">
        <v>72</v>
      </c>
    </row>
    <row r="15" spans="1:6" ht="15" x14ac:dyDescent="0.25">
      <c r="A15" s="39"/>
      <c r="B15" s="33" t="s">
        <v>87</v>
      </c>
      <c r="C15" s="192">
        <v>5347</v>
      </c>
      <c r="D15" s="49"/>
      <c r="E15" s="65">
        <v>54.8</v>
      </c>
    </row>
    <row r="16" spans="1:6" ht="15" x14ac:dyDescent="0.25">
      <c r="A16" s="39"/>
      <c r="B16" s="33" t="s">
        <v>88</v>
      </c>
      <c r="C16" s="192">
        <v>1742</v>
      </c>
      <c r="D16" s="49"/>
      <c r="E16" s="65">
        <v>34</v>
      </c>
    </row>
    <row r="17" spans="1:12" ht="15" x14ac:dyDescent="0.25">
      <c r="A17" s="39"/>
      <c r="B17" s="34" t="s">
        <v>3</v>
      </c>
      <c r="C17" s="193">
        <f>SUM(C14:C16)</f>
        <v>7783</v>
      </c>
      <c r="D17" s="49"/>
      <c r="E17" s="66"/>
    </row>
    <row r="18" spans="1:12" ht="15" x14ac:dyDescent="0.25">
      <c r="A18" s="39"/>
      <c r="B18" s="34"/>
      <c r="C18" s="193"/>
      <c r="D18" s="49"/>
      <c r="E18" s="66"/>
    </row>
    <row r="19" spans="1:12" ht="14.45" x14ac:dyDescent="0.3">
      <c r="A19" s="39"/>
      <c r="B19" s="33" t="s">
        <v>90</v>
      </c>
      <c r="C19" s="193">
        <v>7089</v>
      </c>
      <c r="D19" s="49"/>
      <c r="E19" s="65">
        <v>50.3</v>
      </c>
    </row>
    <row r="20" spans="1:12" s="1" customFormat="1" ht="15" customHeight="1" x14ac:dyDescent="0.3">
      <c r="A20" s="39"/>
      <c r="B20" s="46"/>
      <c r="C20" s="192"/>
      <c r="D20" s="49"/>
      <c r="E20" s="65"/>
      <c r="H20" s="36"/>
      <c r="I20" s="36"/>
      <c r="J20" s="36"/>
      <c r="K20" s="36"/>
      <c r="L20" s="36"/>
    </row>
    <row r="21" spans="1:12" s="36" customFormat="1" ht="15" customHeight="1" x14ac:dyDescent="0.3">
      <c r="A21" s="39"/>
      <c r="B21" s="44" t="s">
        <v>122</v>
      </c>
      <c r="C21" s="195"/>
      <c r="D21" s="49"/>
      <c r="E21" s="77"/>
    </row>
    <row r="22" spans="1:12" s="1" customFormat="1" ht="15" customHeight="1" x14ac:dyDescent="0.3">
      <c r="A22" s="39"/>
      <c r="B22" s="44" t="s">
        <v>91</v>
      </c>
      <c r="C22" s="192">
        <v>910</v>
      </c>
      <c r="D22" s="16"/>
      <c r="E22" s="29">
        <v>70.400000000000006</v>
      </c>
      <c r="H22" s="36"/>
      <c r="I22" s="36"/>
      <c r="J22" s="36"/>
      <c r="K22" s="36"/>
      <c r="L22" s="36"/>
    </row>
    <row r="23" spans="1:12" s="1" customFormat="1" ht="15" customHeight="1" x14ac:dyDescent="0.3">
      <c r="A23" s="39"/>
      <c r="B23" s="44" t="s">
        <v>92</v>
      </c>
      <c r="C23" s="192">
        <v>1460</v>
      </c>
      <c r="D23" s="16"/>
      <c r="E23" s="29">
        <v>64.5</v>
      </c>
      <c r="H23" s="36"/>
      <c r="I23" s="36"/>
      <c r="J23" s="36"/>
      <c r="K23" s="36"/>
      <c r="L23" s="36"/>
    </row>
    <row r="24" spans="1:12" s="1" customFormat="1" ht="15" customHeight="1" x14ac:dyDescent="0.3">
      <c r="A24" s="39"/>
      <c r="B24" s="44" t="s">
        <v>93</v>
      </c>
      <c r="C24" s="192">
        <v>2399</v>
      </c>
      <c r="D24" s="16"/>
      <c r="E24" s="29">
        <v>52.4</v>
      </c>
      <c r="H24" s="36"/>
      <c r="I24" s="36"/>
      <c r="J24" s="36"/>
      <c r="K24" s="36"/>
      <c r="L24" s="36"/>
    </row>
    <row r="25" spans="1:12" ht="15" customHeight="1" x14ac:dyDescent="0.3">
      <c r="A25" s="45"/>
      <c r="B25" s="44" t="s">
        <v>94</v>
      </c>
      <c r="C25" s="192">
        <v>1272</v>
      </c>
      <c r="D25" s="16"/>
      <c r="E25" s="29">
        <v>44.6</v>
      </c>
      <c r="H25" s="36"/>
      <c r="I25" s="36"/>
      <c r="J25" s="36"/>
      <c r="K25" s="36"/>
      <c r="L25" s="36"/>
    </row>
    <row r="26" spans="1:12" ht="15" customHeight="1" x14ac:dyDescent="0.3">
      <c r="A26" s="39"/>
      <c r="B26" s="44" t="s">
        <v>95</v>
      </c>
      <c r="C26" s="192">
        <v>1404</v>
      </c>
      <c r="D26" s="16"/>
      <c r="E26" s="29">
        <v>38.799999999999997</v>
      </c>
      <c r="H26" s="36"/>
      <c r="I26" s="36"/>
      <c r="J26" s="36"/>
      <c r="K26" s="36"/>
      <c r="L26" s="36"/>
    </row>
    <row r="27" spans="1:12" ht="15" customHeight="1" x14ac:dyDescent="0.3">
      <c r="A27" s="39"/>
      <c r="B27" s="44" t="s">
        <v>5</v>
      </c>
      <c r="C27" s="192">
        <v>338</v>
      </c>
      <c r="D27" s="16"/>
      <c r="E27" s="29">
        <v>16.2</v>
      </c>
      <c r="H27" s="36"/>
      <c r="I27" s="36"/>
      <c r="J27" s="36"/>
      <c r="K27" s="36"/>
      <c r="L27" s="36"/>
    </row>
    <row r="28" spans="1:12" ht="15" customHeight="1" x14ac:dyDescent="0.3">
      <c r="A28" s="39"/>
      <c r="B28" s="34" t="s">
        <v>3</v>
      </c>
      <c r="C28" s="193">
        <f>SUM(C22:C27)</f>
        <v>7783</v>
      </c>
      <c r="D28" s="16"/>
      <c r="E28" s="30"/>
      <c r="H28" s="36"/>
      <c r="I28" s="36"/>
      <c r="J28" s="36"/>
      <c r="K28" s="36"/>
      <c r="L28" s="36"/>
    </row>
    <row r="29" spans="1:12" ht="15" customHeight="1" x14ac:dyDescent="0.3">
      <c r="A29" s="10"/>
      <c r="B29" s="13"/>
      <c r="C29" s="192"/>
      <c r="D29" s="18"/>
      <c r="E29" s="10"/>
      <c r="H29" s="36"/>
      <c r="I29" s="36"/>
      <c r="J29" s="36"/>
      <c r="K29" s="36"/>
      <c r="L29" s="36"/>
    </row>
    <row r="30" spans="1:12" ht="15" customHeight="1" x14ac:dyDescent="0.3">
      <c r="A30" s="12" t="s">
        <v>36</v>
      </c>
      <c r="B30" s="14" t="s">
        <v>55</v>
      </c>
      <c r="C30" s="192">
        <v>1871</v>
      </c>
      <c r="D30" s="16"/>
      <c r="E30" s="29">
        <v>30.2</v>
      </c>
      <c r="H30" s="36"/>
      <c r="I30" s="36"/>
      <c r="J30" s="36"/>
      <c r="K30" s="36"/>
      <c r="L30" s="36"/>
    </row>
    <row r="31" spans="1:12" ht="15" customHeight="1" x14ac:dyDescent="0.25">
      <c r="A31" s="39" t="s">
        <v>143</v>
      </c>
      <c r="B31" s="11" t="s">
        <v>56</v>
      </c>
      <c r="C31" s="192">
        <v>2527</v>
      </c>
      <c r="D31" s="16"/>
      <c r="E31" s="29">
        <v>48.9</v>
      </c>
      <c r="H31" s="36"/>
      <c r="I31" s="36"/>
      <c r="J31" s="36"/>
      <c r="K31" s="36"/>
      <c r="L31" s="36"/>
    </row>
    <row r="32" spans="1:12" ht="14.45" x14ac:dyDescent="0.3">
      <c r="A32" s="10"/>
      <c r="B32" s="11" t="s">
        <v>57</v>
      </c>
      <c r="C32" s="192">
        <v>1874</v>
      </c>
      <c r="D32" s="16"/>
      <c r="E32" s="29">
        <v>66.900000000000006</v>
      </c>
    </row>
    <row r="33" spans="1:6" ht="15" x14ac:dyDescent="0.25">
      <c r="A33" s="10"/>
      <c r="B33" s="34" t="s">
        <v>3</v>
      </c>
      <c r="C33" s="193">
        <f>SUM(C30:C32)</f>
        <v>6272</v>
      </c>
      <c r="D33" s="16"/>
      <c r="E33" s="30"/>
    </row>
    <row r="34" spans="1:6" ht="15" x14ac:dyDescent="0.25">
      <c r="A34" s="10"/>
      <c r="B34" s="13"/>
      <c r="C34" s="192"/>
      <c r="D34" s="17"/>
      <c r="E34" s="10"/>
    </row>
    <row r="35" spans="1:6" ht="15" x14ac:dyDescent="0.25">
      <c r="A35" s="12" t="s">
        <v>6</v>
      </c>
      <c r="B35" s="11" t="s">
        <v>58</v>
      </c>
      <c r="C35" s="192"/>
      <c r="D35" s="203" t="s">
        <v>128</v>
      </c>
      <c r="E35" s="29"/>
      <c r="F35" s="202"/>
    </row>
    <row r="36" spans="1:6" ht="15" x14ac:dyDescent="0.25">
      <c r="A36" s="39" t="s">
        <v>144</v>
      </c>
      <c r="B36" s="11" t="s">
        <v>59</v>
      </c>
      <c r="C36" s="192"/>
      <c r="D36" s="16"/>
      <c r="E36" s="29"/>
    </row>
    <row r="37" spans="1:6" ht="15" x14ac:dyDescent="0.25">
      <c r="A37" s="10"/>
      <c r="B37" s="11" t="s">
        <v>60</v>
      </c>
      <c r="C37" s="192"/>
      <c r="D37" s="16"/>
      <c r="E37" s="29"/>
    </row>
    <row r="38" spans="1:6" ht="15" x14ac:dyDescent="0.25">
      <c r="A38" s="10"/>
      <c r="B38" s="34" t="s">
        <v>3</v>
      </c>
      <c r="C38" s="193"/>
      <c r="D38" s="16"/>
      <c r="E38" s="30"/>
    </row>
    <row r="39" spans="1:6" ht="15" x14ac:dyDescent="0.25">
      <c r="A39" s="10"/>
      <c r="B39" s="13"/>
      <c r="C39" s="192"/>
      <c r="D39" s="17"/>
      <c r="E39" s="10"/>
    </row>
    <row r="40" spans="1:6" ht="15" x14ac:dyDescent="0.25">
      <c r="A40" s="12" t="s">
        <v>7</v>
      </c>
      <c r="B40" s="11" t="s">
        <v>61</v>
      </c>
      <c r="C40" s="75"/>
      <c r="D40" s="16"/>
      <c r="E40" s="29"/>
    </row>
    <row r="41" spans="1:6" ht="15" x14ac:dyDescent="0.25">
      <c r="A41" s="39" t="s">
        <v>143</v>
      </c>
      <c r="B41" s="11" t="s">
        <v>62</v>
      </c>
      <c r="C41" s="75"/>
      <c r="D41" s="16"/>
      <c r="E41" s="29"/>
    </row>
    <row r="42" spans="1:6" ht="15" x14ac:dyDescent="0.25">
      <c r="A42" s="10"/>
      <c r="B42" s="11" t="s">
        <v>63</v>
      </c>
      <c r="C42" s="75"/>
      <c r="D42" s="16"/>
      <c r="E42" s="31"/>
    </row>
    <row r="43" spans="1:6" ht="14.45" x14ac:dyDescent="0.3">
      <c r="A43" s="10"/>
      <c r="B43" s="11" t="s">
        <v>64</v>
      </c>
      <c r="C43" s="75"/>
      <c r="D43" s="16"/>
      <c r="E43" s="29"/>
    </row>
    <row r="44" spans="1:6" s="36" customFormat="1" ht="14.45" x14ac:dyDescent="0.3">
      <c r="A44" s="10"/>
      <c r="B44" s="34" t="s">
        <v>3</v>
      </c>
      <c r="C44" s="76"/>
      <c r="D44" s="16"/>
      <c r="E44" s="30"/>
    </row>
    <row r="45" spans="1:6" ht="14.45" x14ac:dyDescent="0.3">
      <c r="A45" s="10"/>
      <c r="B45" s="11"/>
      <c r="C45" s="192"/>
      <c r="D45" s="17"/>
      <c r="E45" s="29"/>
    </row>
    <row r="46" spans="1:6" ht="14.45" x14ac:dyDescent="0.3">
      <c r="A46" s="12" t="s">
        <v>8</v>
      </c>
      <c r="B46" s="11" t="s">
        <v>9</v>
      </c>
      <c r="C46" s="192"/>
      <c r="D46" s="16"/>
      <c r="E46" s="29"/>
    </row>
    <row r="47" spans="1:6" ht="14.45" x14ac:dyDescent="0.3">
      <c r="A47" s="10"/>
      <c r="B47" s="44" t="s">
        <v>75</v>
      </c>
      <c r="C47" s="192"/>
      <c r="D47" s="16"/>
      <c r="E47" s="29"/>
    </row>
    <row r="48" spans="1:6" ht="14.45" x14ac:dyDescent="0.3">
      <c r="A48" s="10"/>
      <c r="B48" s="44" t="s">
        <v>76</v>
      </c>
      <c r="C48" s="192"/>
      <c r="D48" s="16"/>
      <c r="E48" s="29"/>
    </row>
    <row r="49" spans="1:5" ht="15" x14ac:dyDescent="0.25">
      <c r="A49" s="10"/>
      <c r="B49" s="44" t="s">
        <v>77</v>
      </c>
      <c r="C49" s="192"/>
      <c r="D49" s="16"/>
      <c r="E49" s="29"/>
    </row>
    <row r="50" spans="1:5" ht="15" x14ac:dyDescent="0.25">
      <c r="A50" s="10"/>
      <c r="B50" s="44" t="s">
        <v>78</v>
      </c>
      <c r="C50" s="192"/>
      <c r="D50" s="17"/>
      <c r="E50" s="29"/>
    </row>
    <row r="51" spans="1:5" ht="15" x14ac:dyDescent="0.25">
      <c r="A51" s="10"/>
      <c r="B51" s="44" t="s">
        <v>79</v>
      </c>
      <c r="C51" s="192"/>
      <c r="D51" s="16"/>
      <c r="E51" s="29"/>
    </row>
    <row r="52" spans="1:5" ht="15" x14ac:dyDescent="0.25">
      <c r="A52" s="10"/>
      <c r="B52" s="11" t="s">
        <v>10</v>
      </c>
      <c r="C52" s="192"/>
      <c r="D52" s="16"/>
      <c r="E52" s="29"/>
    </row>
    <row r="53" spans="1:5" ht="15" x14ac:dyDescent="0.25">
      <c r="A53" s="10"/>
      <c r="B53" s="34" t="s">
        <v>3</v>
      </c>
      <c r="C53" s="193"/>
      <c r="D53" s="16"/>
      <c r="E53" s="30"/>
    </row>
    <row r="54" spans="1:5" ht="15" x14ac:dyDescent="0.25">
      <c r="A54" s="10"/>
      <c r="B54" s="11"/>
      <c r="C54" s="194"/>
      <c r="D54" s="17"/>
      <c r="E54" s="30"/>
    </row>
    <row r="55" spans="1:5" ht="15" x14ac:dyDescent="0.25">
      <c r="A55" s="12" t="s">
        <v>11</v>
      </c>
      <c r="B55" s="11" t="s">
        <v>12</v>
      </c>
      <c r="C55" s="192"/>
      <c r="D55" s="16"/>
      <c r="E55" s="29"/>
    </row>
    <row r="56" spans="1:5" ht="15" x14ac:dyDescent="0.25">
      <c r="A56" s="12" t="s">
        <v>13</v>
      </c>
      <c r="B56" s="11" t="s">
        <v>65</v>
      </c>
      <c r="C56" s="192"/>
      <c r="D56" s="16"/>
      <c r="E56" s="29"/>
    </row>
    <row r="57" spans="1:5" ht="15" x14ac:dyDescent="0.25">
      <c r="A57" s="39" t="s">
        <v>146</v>
      </c>
      <c r="B57" s="11" t="s">
        <v>66</v>
      </c>
      <c r="C57" s="192"/>
      <c r="D57" s="16"/>
      <c r="E57" s="29"/>
    </row>
    <row r="58" spans="1:5" ht="15" x14ac:dyDescent="0.25">
      <c r="A58" s="10"/>
      <c r="B58" s="11" t="s">
        <v>14</v>
      </c>
      <c r="C58" s="192"/>
      <c r="D58" s="16"/>
      <c r="E58" s="29"/>
    </row>
    <row r="59" spans="1:5" ht="15" x14ac:dyDescent="0.25">
      <c r="A59" s="10"/>
      <c r="B59" s="11" t="s">
        <v>15</v>
      </c>
      <c r="C59" s="192"/>
      <c r="D59" s="16"/>
      <c r="E59" s="29"/>
    </row>
    <row r="60" spans="1:5" ht="15" x14ac:dyDescent="0.25">
      <c r="A60" s="10"/>
      <c r="B60" s="11" t="s">
        <v>39</v>
      </c>
      <c r="C60" s="192"/>
      <c r="D60" s="16"/>
      <c r="E60" s="29"/>
    </row>
    <row r="61" spans="1:5" ht="15" x14ac:dyDescent="0.25">
      <c r="A61" s="39"/>
      <c r="B61" s="44" t="s">
        <v>73</v>
      </c>
      <c r="C61" s="192"/>
      <c r="D61" s="16"/>
      <c r="E61" s="59"/>
    </row>
    <row r="62" spans="1:5" ht="15" x14ac:dyDescent="0.25">
      <c r="A62" s="10"/>
      <c r="B62" s="34" t="s">
        <v>3</v>
      </c>
      <c r="C62" s="193"/>
      <c r="D62" s="16"/>
      <c r="E62" s="10"/>
    </row>
    <row r="63" spans="1:5" ht="15" x14ac:dyDescent="0.25">
      <c r="A63" s="10"/>
      <c r="B63" s="11"/>
      <c r="C63" s="17"/>
      <c r="D63" s="17"/>
      <c r="E63" s="18"/>
    </row>
    <row r="64" spans="1:5" ht="15" x14ac:dyDescent="0.25">
      <c r="A64" s="12" t="s">
        <v>16</v>
      </c>
      <c r="B64" s="11" t="s">
        <v>17</v>
      </c>
      <c r="C64" s="192"/>
      <c r="D64" s="16"/>
      <c r="E64" s="29"/>
    </row>
    <row r="65" spans="1:5" ht="15" x14ac:dyDescent="0.25">
      <c r="A65" s="10"/>
      <c r="B65" s="11" t="s">
        <v>18</v>
      </c>
      <c r="C65" s="192"/>
      <c r="D65" s="16"/>
      <c r="E65" s="29"/>
    </row>
    <row r="66" spans="1:5" ht="15" x14ac:dyDescent="0.25">
      <c r="A66" s="10"/>
      <c r="B66" s="11" t="s">
        <v>19</v>
      </c>
      <c r="C66" s="192"/>
      <c r="D66" s="16"/>
      <c r="E66" s="29"/>
    </row>
    <row r="67" spans="1:5" ht="15" x14ac:dyDescent="0.25">
      <c r="A67" s="10"/>
      <c r="B67" s="11" t="s">
        <v>20</v>
      </c>
      <c r="C67" s="192"/>
      <c r="D67" s="16"/>
      <c r="E67" s="29"/>
    </row>
    <row r="68" spans="1:5" s="1" customFormat="1" ht="15" x14ac:dyDescent="0.25">
      <c r="A68" s="10"/>
      <c r="B68" s="11" t="s">
        <v>21</v>
      </c>
      <c r="C68" s="192"/>
      <c r="D68" s="16"/>
      <c r="E68" s="29"/>
    </row>
    <row r="69" spans="1:5" s="1" customFormat="1" ht="15" x14ac:dyDescent="0.25">
      <c r="A69" s="10"/>
      <c r="B69" s="34" t="s">
        <v>3</v>
      </c>
      <c r="C69" s="193"/>
      <c r="D69" s="16"/>
      <c r="E69" s="30"/>
    </row>
    <row r="70" spans="1:5" s="1" customFormat="1" ht="15" x14ac:dyDescent="0.25">
      <c r="A70" s="10"/>
      <c r="B70" s="13"/>
      <c r="C70" s="193"/>
      <c r="D70" s="17"/>
      <c r="E70" s="30"/>
    </row>
    <row r="71" spans="1:5" s="1" customFormat="1" ht="15" x14ac:dyDescent="0.25">
      <c r="A71" s="10"/>
      <c r="B71" s="11" t="s">
        <v>40</v>
      </c>
      <c r="C71" s="192"/>
      <c r="D71" s="16"/>
      <c r="E71" s="29"/>
    </row>
    <row r="72" spans="1:5" s="1" customFormat="1" ht="15" x14ac:dyDescent="0.25">
      <c r="A72" s="10"/>
      <c r="B72" s="11" t="s">
        <v>38</v>
      </c>
      <c r="C72" s="192"/>
      <c r="D72" s="16"/>
      <c r="E72" s="29"/>
    </row>
    <row r="73" spans="1:5" s="1" customFormat="1" ht="15" x14ac:dyDescent="0.25">
      <c r="A73" s="10"/>
      <c r="B73" s="11" t="s">
        <v>22</v>
      </c>
      <c r="C73" s="192"/>
      <c r="D73" s="16"/>
      <c r="E73" s="29"/>
    </row>
    <row r="74" spans="1:5" s="1" customFormat="1" ht="15" x14ac:dyDescent="0.25">
      <c r="A74" s="10"/>
      <c r="B74" s="34" t="s">
        <v>3</v>
      </c>
      <c r="C74" s="193"/>
      <c r="D74" s="16"/>
      <c r="E74" s="30"/>
    </row>
    <row r="75" spans="1:5" s="1" customFormat="1" ht="15" x14ac:dyDescent="0.25">
      <c r="A75" s="10"/>
      <c r="B75" s="13"/>
      <c r="C75" s="17"/>
      <c r="D75" s="17"/>
      <c r="E75" s="18"/>
    </row>
    <row r="76" spans="1:5" ht="15" x14ac:dyDescent="0.25">
      <c r="A76" s="12" t="s">
        <v>23</v>
      </c>
      <c r="B76" s="11" t="s">
        <v>24</v>
      </c>
      <c r="C76" s="192"/>
      <c r="D76" s="16"/>
      <c r="E76" s="29"/>
    </row>
    <row r="77" spans="1:5" ht="15" x14ac:dyDescent="0.25">
      <c r="A77" s="10"/>
      <c r="B77" s="11" t="s">
        <v>25</v>
      </c>
      <c r="C77" s="192"/>
      <c r="D77" s="16"/>
      <c r="E77" s="29"/>
    </row>
    <row r="78" spans="1:5" ht="15" x14ac:dyDescent="0.25">
      <c r="A78" s="10"/>
      <c r="B78" s="11" t="s">
        <v>26</v>
      </c>
      <c r="C78" s="192"/>
      <c r="D78" s="16"/>
      <c r="E78" s="29"/>
    </row>
    <row r="79" spans="1:5" s="1" customFormat="1" ht="15" x14ac:dyDescent="0.25">
      <c r="A79" s="10"/>
      <c r="B79" s="11" t="s">
        <v>27</v>
      </c>
      <c r="C79" s="192"/>
      <c r="D79" s="16"/>
      <c r="E79" s="29"/>
    </row>
    <row r="80" spans="1:5" s="1" customFormat="1" ht="15" x14ac:dyDescent="0.25">
      <c r="A80" s="10"/>
      <c r="B80" s="34" t="s">
        <v>3</v>
      </c>
      <c r="C80" s="193"/>
      <c r="D80" s="16"/>
      <c r="E80" s="30"/>
    </row>
    <row r="81" spans="1:5" ht="15" x14ac:dyDescent="0.25">
      <c r="A81" s="10"/>
      <c r="B81" s="11"/>
      <c r="C81" s="194"/>
      <c r="D81" s="17"/>
      <c r="E81" s="30"/>
    </row>
    <row r="82" spans="1:5" ht="15" x14ac:dyDescent="0.25">
      <c r="A82" s="12" t="s">
        <v>67</v>
      </c>
      <c r="B82" s="11" t="s">
        <v>68</v>
      </c>
      <c r="C82" s="192"/>
      <c r="D82" s="16"/>
      <c r="E82" s="29"/>
    </row>
    <row r="83" spans="1:5" ht="15" x14ac:dyDescent="0.25">
      <c r="A83" s="39" t="s">
        <v>70</v>
      </c>
      <c r="B83" s="11" t="s">
        <v>69</v>
      </c>
      <c r="C83" s="192"/>
      <c r="D83" s="16"/>
      <c r="E83" s="29"/>
    </row>
    <row r="84" spans="1:5" ht="15" x14ac:dyDescent="0.25">
      <c r="A84" s="10"/>
      <c r="B84" s="34" t="s">
        <v>3</v>
      </c>
      <c r="C84" s="193"/>
      <c r="D84" s="19"/>
      <c r="E84" s="18"/>
    </row>
    <row r="85" spans="1:5" ht="15" x14ac:dyDescent="0.25">
      <c r="A85" s="10"/>
      <c r="B85" s="13"/>
      <c r="C85" s="193"/>
      <c r="D85" s="19"/>
      <c r="E85" s="18"/>
    </row>
    <row r="86" spans="1:5" ht="15" x14ac:dyDescent="0.25">
      <c r="A86" s="12" t="s">
        <v>44</v>
      </c>
      <c r="B86" s="11" t="s">
        <v>45</v>
      </c>
      <c r="C86" s="192"/>
      <c r="D86" s="32"/>
      <c r="E86" s="29"/>
    </row>
    <row r="87" spans="1:5" ht="15" x14ac:dyDescent="0.25">
      <c r="A87" s="10"/>
      <c r="B87" s="11" t="s">
        <v>46</v>
      </c>
      <c r="C87" s="192"/>
      <c r="D87" s="32"/>
      <c r="E87" s="29"/>
    </row>
    <row r="88" spans="1:5" ht="15" x14ac:dyDescent="0.25">
      <c r="A88" s="10"/>
      <c r="B88" s="34" t="s">
        <v>3</v>
      </c>
      <c r="C88" s="193"/>
      <c r="D88" s="32"/>
      <c r="E88" s="18"/>
    </row>
    <row r="89" spans="1:5" ht="15" x14ac:dyDescent="0.25">
      <c r="A89" s="10"/>
      <c r="B89" s="13"/>
      <c r="C89" s="192"/>
      <c r="D89" s="32"/>
      <c r="E89" s="18"/>
    </row>
    <row r="90" spans="1:5" ht="15" x14ac:dyDescent="0.25">
      <c r="A90" s="12" t="s">
        <v>47</v>
      </c>
      <c r="B90" s="11" t="s">
        <v>48</v>
      </c>
      <c r="C90" s="192"/>
      <c r="D90" s="32"/>
      <c r="E90" s="18"/>
    </row>
    <row r="91" spans="1:5" ht="15" x14ac:dyDescent="0.25">
      <c r="A91" s="10"/>
      <c r="B91" s="11" t="s">
        <v>50</v>
      </c>
      <c r="C91" s="192"/>
      <c r="D91" s="32"/>
      <c r="E91" s="18"/>
    </row>
    <row r="92" spans="1:5" ht="15" x14ac:dyDescent="0.25">
      <c r="A92" s="10"/>
      <c r="B92" s="34" t="s">
        <v>3</v>
      </c>
      <c r="C92" s="193"/>
      <c r="D92" s="19"/>
      <c r="E92" s="18"/>
    </row>
    <row r="93" spans="1:5" ht="15" x14ac:dyDescent="0.25">
      <c r="A93" s="39"/>
      <c r="B93" s="34"/>
      <c r="C93" s="193"/>
      <c r="D93" s="52"/>
      <c r="E93" s="67"/>
    </row>
    <row r="94" spans="1:5" ht="15" x14ac:dyDescent="0.25">
      <c r="A94" s="45" t="s">
        <v>84</v>
      </c>
      <c r="B94" s="33" t="s">
        <v>69</v>
      </c>
      <c r="C94" s="192"/>
      <c r="D94" s="52"/>
      <c r="E94" s="67"/>
    </row>
    <row r="95" spans="1:5" ht="15" x14ac:dyDescent="0.25">
      <c r="A95" s="39"/>
      <c r="B95" s="33" t="s">
        <v>68</v>
      </c>
      <c r="C95" s="192"/>
      <c r="D95" s="52"/>
      <c r="E95" s="67"/>
    </row>
    <row r="96" spans="1:5" ht="15" x14ac:dyDescent="0.25">
      <c r="A96" s="39"/>
      <c r="B96" s="34" t="s">
        <v>3</v>
      </c>
      <c r="C96" s="193"/>
      <c r="D96" s="52"/>
      <c r="E96" s="67"/>
    </row>
    <row r="97" spans="1:5" ht="15.75" thickBot="1" x14ac:dyDescent="0.3">
      <c r="A97" s="6"/>
      <c r="B97" s="15"/>
      <c r="C97" s="20"/>
      <c r="D97" s="20"/>
      <c r="E97" s="21"/>
    </row>
    <row r="98" spans="1:5" ht="15" x14ac:dyDescent="0.25">
      <c r="A98" s="9" t="s">
        <v>49</v>
      </c>
      <c r="B98" s="4"/>
      <c r="C98" s="5"/>
      <c r="D98" s="5"/>
      <c r="E98" s="5"/>
    </row>
    <row r="99" spans="1:5" ht="15" x14ac:dyDescent="0.25">
      <c r="A99" s="10" t="s">
        <v>33</v>
      </c>
      <c r="B99" s="4"/>
      <c r="C99" s="5"/>
      <c r="D99" s="5"/>
      <c r="E99" s="5"/>
    </row>
    <row r="100" spans="1:5" ht="15" x14ac:dyDescent="0.25">
      <c r="A100" s="10" t="s">
        <v>34</v>
      </c>
      <c r="B100" s="10"/>
      <c r="C100" s="5"/>
      <c r="D100" s="5"/>
      <c r="E100" s="5"/>
    </row>
    <row r="101" spans="1:5" ht="15" x14ac:dyDescent="0.25">
      <c r="A101" s="9" t="s">
        <v>35</v>
      </c>
      <c r="B101" s="10"/>
      <c r="C101" s="5"/>
      <c r="D101" s="5"/>
      <c r="E101" s="5"/>
    </row>
    <row r="102" spans="1:5" ht="15" x14ac:dyDescent="0.25">
      <c r="A102" s="9" t="s">
        <v>71</v>
      </c>
      <c r="B102" s="4"/>
      <c r="C102" s="5"/>
      <c r="D102" s="5"/>
      <c r="E102" s="5"/>
    </row>
    <row r="103" spans="1:5" ht="15" x14ac:dyDescent="0.25">
      <c r="A103" s="39" t="s">
        <v>120</v>
      </c>
      <c r="B103" s="89"/>
      <c r="C103" s="89"/>
      <c r="D103" s="89"/>
      <c r="E103" s="89"/>
    </row>
  </sheetData>
  <mergeCells count="1">
    <mergeCell ref="C5:E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"/>
    </sheetView>
  </sheetViews>
  <sheetFormatPr defaultColWidth="9.33203125" defaultRowHeight="12.75" x14ac:dyDescent="0.2"/>
  <cols>
    <col min="1" max="1" width="35.5" style="36" customWidth="1"/>
    <col min="2" max="2" width="66.6640625" style="36" customWidth="1"/>
    <col min="3" max="3" width="15.5" style="36" customWidth="1"/>
    <col min="4" max="4" width="4.83203125" style="36" customWidth="1"/>
    <col min="5" max="5" width="18.1640625" style="36" customWidth="1"/>
    <col min="6" max="16384" width="9.33203125" style="36"/>
  </cols>
  <sheetData>
    <row r="1" spans="1:5" ht="21" x14ac:dyDescent="0.35">
      <c r="A1" s="43" t="s">
        <v>41</v>
      </c>
      <c r="B1" s="55"/>
    </row>
    <row r="2" spans="1:5" ht="15" x14ac:dyDescent="0.25">
      <c r="A2" s="37" t="s">
        <v>72</v>
      </c>
      <c r="B2" s="55"/>
    </row>
    <row r="3" spans="1:5" ht="15" x14ac:dyDescent="0.25">
      <c r="A3" s="37" t="s">
        <v>142</v>
      </c>
      <c r="B3" s="38"/>
    </row>
    <row r="4" spans="1:5" ht="11.25" customHeight="1" x14ac:dyDescent="0.3">
      <c r="A4" s="201" t="s">
        <v>139</v>
      </c>
      <c r="B4" s="38"/>
    </row>
    <row r="5" spans="1:5" ht="31.5" customHeight="1" x14ac:dyDescent="0.25">
      <c r="A5" s="42"/>
      <c r="B5" s="57"/>
      <c r="C5" s="209" t="s">
        <v>42</v>
      </c>
      <c r="D5" s="210"/>
      <c r="E5" s="210"/>
    </row>
    <row r="6" spans="1:5" ht="18.75" customHeight="1" x14ac:dyDescent="0.3">
      <c r="A6" s="56" t="s">
        <v>0</v>
      </c>
      <c r="B6" s="58"/>
      <c r="C6" s="28" t="s">
        <v>1</v>
      </c>
      <c r="D6" s="24"/>
      <c r="E6" s="27" t="s">
        <v>43</v>
      </c>
    </row>
    <row r="7" spans="1:5" ht="15" x14ac:dyDescent="0.25">
      <c r="A7" s="45"/>
      <c r="B7" s="44" t="s">
        <v>51</v>
      </c>
      <c r="C7" s="193">
        <v>7859</v>
      </c>
      <c r="D7" s="49"/>
      <c r="E7" s="59">
        <v>51.4</v>
      </c>
    </row>
    <row r="8" spans="1:5" ht="15" x14ac:dyDescent="0.25">
      <c r="A8" s="45"/>
      <c r="B8" s="44"/>
      <c r="C8" s="192"/>
      <c r="D8" s="49"/>
      <c r="E8" s="39"/>
    </row>
    <row r="9" spans="1:5" ht="15" x14ac:dyDescent="0.25">
      <c r="A9" s="45" t="s">
        <v>2</v>
      </c>
      <c r="B9" s="44" t="s">
        <v>53</v>
      </c>
      <c r="C9" s="192">
        <v>3839</v>
      </c>
      <c r="D9" s="49"/>
      <c r="E9" s="59">
        <v>52.5</v>
      </c>
    </row>
    <row r="10" spans="1:5" ht="15" x14ac:dyDescent="0.25">
      <c r="A10" s="39"/>
      <c r="B10" s="44" t="s">
        <v>54</v>
      </c>
      <c r="C10" s="192">
        <v>4020</v>
      </c>
      <c r="D10" s="49"/>
      <c r="E10" s="59">
        <v>50.4</v>
      </c>
    </row>
    <row r="11" spans="1:5" ht="15" x14ac:dyDescent="0.25">
      <c r="A11" s="39"/>
      <c r="B11" s="34" t="s">
        <v>3</v>
      </c>
      <c r="C11" s="193">
        <v>7814</v>
      </c>
      <c r="D11" s="49"/>
      <c r="E11" s="60"/>
    </row>
    <row r="12" spans="1:5" ht="15" x14ac:dyDescent="0.25">
      <c r="A12" s="39"/>
      <c r="B12" s="44"/>
      <c r="C12" s="192"/>
      <c r="D12" s="51"/>
      <c r="E12" s="39"/>
    </row>
    <row r="13" spans="1:5" ht="15" x14ac:dyDescent="0.25">
      <c r="A13" s="45" t="s">
        <v>4</v>
      </c>
      <c r="B13" s="33" t="s">
        <v>86</v>
      </c>
      <c r="C13" s="192">
        <v>696</v>
      </c>
      <c r="D13" s="49"/>
      <c r="E13" s="65">
        <v>70.599999999999994</v>
      </c>
    </row>
    <row r="14" spans="1:5" ht="15" x14ac:dyDescent="0.25">
      <c r="A14" s="39"/>
      <c r="B14" s="33" t="s">
        <v>87</v>
      </c>
      <c r="C14" s="192">
        <v>5390</v>
      </c>
      <c r="D14" s="49"/>
      <c r="E14" s="65">
        <v>53.6</v>
      </c>
    </row>
    <row r="15" spans="1:5" ht="14.45" x14ac:dyDescent="0.3">
      <c r="A15" s="39"/>
      <c r="B15" s="33" t="s">
        <v>88</v>
      </c>
      <c r="C15" s="192">
        <v>1773</v>
      </c>
      <c r="D15" s="49"/>
      <c r="E15" s="65">
        <v>35.1</v>
      </c>
    </row>
    <row r="16" spans="1:5" ht="15" customHeight="1" x14ac:dyDescent="0.3">
      <c r="A16" s="39"/>
      <c r="B16" s="34" t="s">
        <v>3</v>
      </c>
      <c r="C16" s="193">
        <f>SUM(C13:C15)</f>
        <v>7859</v>
      </c>
      <c r="D16" s="49"/>
      <c r="E16" s="66"/>
    </row>
    <row r="17" spans="1:5" ht="15" customHeight="1" x14ac:dyDescent="0.3">
      <c r="A17" s="39"/>
      <c r="B17" s="34"/>
      <c r="C17" s="193"/>
      <c r="D17" s="49"/>
      <c r="E17" s="66"/>
    </row>
    <row r="18" spans="1:5" ht="15" customHeight="1" x14ac:dyDescent="0.3">
      <c r="A18" s="39"/>
      <c r="B18" s="33" t="s">
        <v>90</v>
      </c>
      <c r="C18" s="193">
        <v>7163</v>
      </c>
      <c r="D18" s="49"/>
      <c r="E18" s="65">
        <v>49.6</v>
      </c>
    </row>
    <row r="19" spans="1:5" ht="15" customHeight="1" x14ac:dyDescent="0.3">
      <c r="A19" s="39"/>
      <c r="B19" s="46"/>
      <c r="C19" s="192"/>
      <c r="D19" s="49"/>
      <c r="E19" s="65"/>
    </row>
    <row r="20" spans="1:5" ht="15" customHeight="1" x14ac:dyDescent="0.3">
      <c r="A20" s="39"/>
      <c r="B20" s="44" t="s">
        <v>91</v>
      </c>
      <c r="C20" s="192"/>
      <c r="D20" s="49"/>
      <c r="E20" s="59"/>
    </row>
    <row r="21" spans="1:5" ht="15" customHeight="1" x14ac:dyDescent="0.3">
      <c r="A21" s="39"/>
      <c r="B21" s="44" t="s">
        <v>92</v>
      </c>
      <c r="C21" s="192"/>
      <c r="D21" s="49"/>
      <c r="E21" s="59"/>
    </row>
    <row r="22" spans="1:5" ht="15" customHeight="1" x14ac:dyDescent="0.3">
      <c r="A22" s="39"/>
      <c r="B22" s="44" t="s">
        <v>93</v>
      </c>
      <c r="C22" s="192"/>
      <c r="D22" s="49"/>
      <c r="E22" s="59"/>
    </row>
    <row r="23" spans="1:5" ht="15" customHeight="1" x14ac:dyDescent="0.3">
      <c r="A23" s="45"/>
      <c r="B23" s="44" t="s">
        <v>94</v>
      </c>
      <c r="C23" s="192"/>
      <c r="D23" s="49"/>
      <c r="E23" s="59"/>
    </row>
    <row r="24" spans="1:5" ht="15" customHeight="1" x14ac:dyDescent="0.3">
      <c r="A24" s="39"/>
      <c r="B24" s="44" t="s">
        <v>95</v>
      </c>
      <c r="C24" s="192"/>
      <c r="D24" s="49"/>
      <c r="E24" s="59"/>
    </row>
    <row r="25" spans="1:5" ht="15" customHeight="1" x14ac:dyDescent="0.3">
      <c r="A25" s="39"/>
      <c r="B25" s="44" t="s">
        <v>5</v>
      </c>
      <c r="C25" s="192"/>
      <c r="D25" s="49"/>
      <c r="E25" s="59"/>
    </row>
    <row r="26" spans="1:5" ht="15" customHeight="1" x14ac:dyDescent="0.3">
      <c r="A26" s="39"/>
      <c r="B26" s="34" t="s">
        <v>3</v>
      </c>
      <c r="C26" s="193"/>
      <c r="D26" s="49"/>
      <c r="E26" s="60"/>
    </row>
    <row r="27" spans="1:5" ht="15" customHeight="1" x14ac:dyDescent="0.3">
      <c r="A27" s="39"/>
      <c r="B27" s="34"/>
      <c r="C27" s="89"/>
      <c r="D27" s="16"/>
      <c r="E27" s="60"/>
    </row>
    <row r="28" spans="1:5" ht="14.45" x14ac:dyDescent="0.3">
      <c r="A28" s="45" t="s">
        <v>36</v>
      </c>
      <c r="B28" s="47" t="s">
        <v>55</v>
      </c>
      <c r="C28" s="192">
        <v>1889</v>
      </c>
      <c r="D28" s="49"/>
      <c r="E28" s="59">
        <v>30.9</v>
      </c>
    </row>
    <row r="29" spans="1:5" ht="15" customHeight="1" x14ac:dyDescent="0.25">
      <c r="A29" s="39" t="s">
        <v>143</v>
      </c>
      <c r="B29" s="44" t="s">
        <v>56</v>
      </c>
      <c r="C29" s="192">
        <v>2555</v>
      </c>
      <c r="D29" s="49"/>
      <c r="E29" s="59">
        <v>46.8</v>
      </c>
    </row>
    <row r="30" spans="1:5" ht="15" customHeight="1" x14ac:dyDescent="0.3">
      <c r="A30" s="39"/>
      <c r="B30" s="44" t="s">
        <v>57</v>
      </c>
      <c r="C30" s="192">
        <v>1887</v>
      </c>
      <c r="D30" s="49"/>
      <c r="E30" s="59">
        <v>66.8</v>
      </c>
    </row>
    <row r="31" spans="1:5" ht="15" customHeight="1" x14ac:dyDescent="0.3">
      <c r="A31" s="39"/>
      <c r="B31" s="34" t="s">
        <v>3</v>
      </c>
      <c r="C31" s="193">
        <v>6290</v>
      </c>
      <c r="D31" s="49"/>
      <c r="E31" s="60"/>
    </row>
    <row r="32" spans="1:5" ht="14.45" x14ac:dyDescent="0.3">
      <c r="A32" s="39"/>
      <c r="B32" s="46"/>
      <c r="C32" s="192"/>
      <c r="D32" s="50"/>
      <c r="E32" s="39"/>
    </row>
    <row r="33" spans="1:6" ht="15" x14ac:dyDescent="0.25">
      <c r="A33" s="45" t="s">
        <v>6</v>
      </c>
      <c r="B33" s="44" t="s">
        <v>58</v>
      </c>
      <c r="C33" s="192"/>
      <c r="D33" s="203" t="s">
        <v>128</v>
      </c>
      <c r="E33" s="59"/>
    </row>
    <row r="34" spans="1:6" ht="15" x14ac:dyDescent="0.25">
      <c r="A34" s="39"/>
      <c r="B34" s="44" t="s">
        <v>59</v>
      </c>
      <c r="C34" s="192"/>
      <c r="D34" s="49"/>
      <c r="E34" s="59"/>
    </row>
    <row r="35" spans="1:6" ht="15" x14ac:dyDescent="0.25">
      <c r="A35" s="39"/>
      <c r="B35" s="44" t="s">
        <v>60</v>
      </c>
      <c r="C35" s="192"/>
      <c r="D35" s="49"/>
      <c r="E35" s="59"/>
    </row>
    <row r="36" spans="1:6" ht="15" x14ac:dyDescent="0.25">
      <c r="A36" s="39"/>
      <c r="B36" s="34" t="s">
        <v>3</v>
      </c>
      <c r="C36" s="193"/>
      <c r="D36" s="49"/>
      <c r="E36" s="60"/>
    </row>
    <row r="37" spans="1:6" ht="15" x14ac:dyDescent="0.25">
      <c r="A37" s="39"/>
      <c r="B37" s="44"/>
      <c r="C37" s="192"/>
      <c r="D37" s="49"/>
      <c r="E37" s="59"/>
    </row>
    <row r="38" spans="1:6" ht="14.45" x14ac:dyDescent="0.3">
      <c r="A38" s="45" t="s">
        <v>7</v>
      </c>
      <c r="B38" s="44" t="s">
        <v>61</v>
      </c>
      <c r="C38" s="192"/>
      <c r="D38" s="49"/>
      <c r="E38" s="59"/>
      <c r="F38" s="202"/>
    </row>
    <row r="39" spans="1:6" ht="15" x14ac:dyDescent="0.25">
      <c r="A39" s="39" t="s">
        <v>143</v>
      </c>
      <c r="B39" s="44" t="s">
        <v>62</v>
      </c>
      <c r="C39" s="192"/>
      <c r="D39" s="49"/>
      <c r="E39" s="59"/>
    </row>
    <row r="40" spans="1:6" ht="15" x14ac:dyDescent="0.25">
      <c r="A40" s="39"/>
      <c r="B40" s="44" t="s">
        <v>63</v>
      </c>
      <c r="C40" s="192"/>
      <c r="D40" s="49"/>
      <c r="E40" s="61"/>
    </row>
    <row r="41" spans="1:6" ht="15" x14ac:dyDescent="0.25">
      <c r="A41" s="39"/>
      <c r="B41" s="44" t="s">
        <v>74</v>
      </c>
      <c r="C41" s="192"/>
      <c r="D41" s="49"/>
      <c r="E41" s="59"/>
    </row>
    <row r="42" spans="1:6" ht="15" x14ac:dyDescent="0.25">
      <c r="A42" s="39"/>
      <c r="B42" s="34" t="s">
        <v>3</v>
      </c>
      <c r="C42" s="193"/>
      <c r="D42" s="49"/>
      <c r="E42" s="60"/>
    </row>
    <row r="43" spans="1:6" ht="15" x14ac:dyDescent="0.25">
      <c r="A43" s="39"/>
      <c r="B43" s="44"/>
      <c r="C43" s="192"/>
      <c r="D43" s="50"/>
      <c r="E43" s="59"/>
    </row>
    <row r="44" spans="1:6" ht="15" x14ac:dyDescent="0.25">
      <c r="A44" s="45" t="s">
        <v>8</v>
      </c>
      <c r="B44" s="44" t="s">
        <v>9</v>
      </c>
      <c r="C44" s="192"/>
      <c r="D44" s="49"/>
      <c r="E44" s="59"/>
    </row>
    <row r="45" spans="1:6" ht="15" x14ac:dyDescent="0.25">
      <c r="A45" s="39"/>
      <c r="B45" s="44" t="s">
        <v>75</v>
      </c>
      <c r="C45" s="192"/>
      <c r="D45" s="49"/>
      <c r="E45" s="59"/>
    </row>
    <row r="46" spans="1:6" ht="15" x14ac:dyDescent="0.25">
      <c r="A46" s="39"/>
      <c r="B46" s="44" t="s">
        <v>76</v>
      </c>
      <c r="C46" s="192"/>
      <c r="D46" s="49"/>
      <c r="E46" s="59"/>
    </row>
    <row r="47" spans="1:6" ht="15" x14ac:dyDescent="0.25">
      <c r="A47" s="39"/>
      <c r="B47" s="44" t="s">
        <v>77</v>
      </c>
      <c r="C47" s="192"/>
      <c r="D47" s="49"/>
      <c r="E47" s="59"/>
    </row>
    <row r="48" spans="1:6" ht="15" x14ac:dyDescent="0.25">
      <c r="A48" s="39"/>
      <c r="B48" s="44" t="s">
        <v>78</v>
      </c>
      <c r="C48" s="192"/>
      <c r="D48" s="50"/>
      <c r="E48" s="59"/>
    </row>
    <row r="49" spans="1:5" ht="15" x14ac:dyDescent="0.25">
      <c r="A49" s="39"/>
      <c r="B49" s="44" t="s">
        <v>79</v>
      </c>
      <c r="C49" s="192"/>
      <c r="D49" s="49"/>
      <c r="E49" s="59"/>
    </row>
    <row r="50" spans="1:5" ht="15" x14ac:dyDescent="0.25">
      <c r="A50" s="39"/>
      <c r="B50" s="44" t="s">
        <v>10</v>
      </c>
      <c r="C50" s="192"/>
      <c r="D50" s="49"/>
      <c r="E50" s="59"/>
    </row>
    <row r="51" spans="1:5" ht="15" x14ac:dyDescent="0.25">
      <c r="A51" s="39"/>
      <c r="B51" s="34" t="s">
        <v>3</v>
      </c>
      <c r="C51" s="193"/>
      <c r="D51" s="49"/>
      <c r="E51" s="60"/>
    </row>
    <row r="52" spans="1:5" ht="15" x14ac:dyDescent="0.25">
      <c r="A52" s="39"/>
      <c r="B52" s="44"/>
      <c r="C52" s="194"/>
      <c r="D52" s="50"/>
      <c r="E52" s="60"/>
    </row>
    <row r="53" spans="1:5" ht="15" x14ac:dyDescent="0.25">
      <c r="A53" s="45" t="s">
        <v>11</v>
      </c>
      <c r="B53" s="44" t="s">
        <v>12</v>
      </c>
      <c r="C53" s="192"/>
      <c r="D53" s="49"/>
      <c r="E53" s="59"/>
    </row>
    <row r="54" spans="1:5" ht="15" x14ac:dyDescent="0.25">
      <c r="A54" s="45" t="s">
        <v>13</v>
      </c>
      <c r="B54" s="44" t="s">
        <v>65</v>
      </c>
      <c r="C54" s="192"/>
      <c r="D54" s="49"/>
      <c r="E54" s="59"/>
    </row>
    <row r="55" spans="1:5" ht="15" x14ac:dyDescent="0.25">
      <c r="A55" s="39" t="s">
        <v>146</v>
      </c>
      <c r="B55" s="44" t="s">
        <v>66</v>
      </c>
      <c r="C55" s="192"/>
      <c r="D55" s="49"/>
      <c r="E55" s="59"/>
    </row>
    <row r="56" spans="1:5" ht="15" x14ac:dyDescent="0.25">
      <c r="A56" s="39"/>
      <c r="B56" s="44" t="s">
        <v>14</v>
      </c>
      <c r="C56" s="192"/>
      <c r="D56" s="49"/>
      <c r="E56" s="59"/>
    </row>
    <row r="57" spans="1:5" ht="15" x14ac:dyDescent="0.25">
      <c r="A57" s="39"/>
      <c r="B57" s="44" t="s">
        <v>15</v>
      </c>
      <c r="C57" s="192"/>
      <c r="D57" s="49"/>
      <c r="E57" s="59"/>
    </row>
    <row r="58" spans="1:5" ht="15" x14ac:dyDescent="0.25">
      <c r="A58" s="39"/>
      <c r="B58" s="44" t="s">
        <v>39</v>
      </c>
      <c r="C58" s="192"/>
      <c r="D58" s="49"/>
      <c r="E58" s="59"/>
    </row>
    <row r="59" spans="1:5" ht="15" x14ac:dyDescent="0.25">
      <c r="A59" s="39"/>
      <c r="B59" s="44" t="s">
        <v>73</v>
      </c>
      <c r="C59" s="192"/>
      <c r="D59" s="49"/>
      <c r="E59" s="59"/>
    </row>
    <row r="60" spans="1:5" ht="15" x14ac:dyDescent="0.25">
      <c r="A60" s="39"/>
      <c r="B60" s="34" t="s">
        <v>3</v>
      </c>
      <c r="C60" s="193"/>
      <c r="D60" s="49"/>
      <c r="E60" s="39"/>
    </row>
    <row r="61" spans="1:5" ht="15" x14ac:dyDescent="0.25">
      <c r="A61" s="39"/>
      <c r="B61" s="44"/>
      <c r="C61" s="191"/>
      <c r="D61" s="50"/>
      <c r="E61" s="51"/>
    </row>
    <row r="62" spans="1:5" ht="15" x14ac:dyDescent="0.25">
      <c r="A62" s="45" t="s">
        <v>16</v>
      </c>
      <c r="B62" s="44" t="s">
        <v>17</v>
      </c>
      <c r="C62" s="192"/>
      <c r="D62" s="49"/>
      <c r="E62" s="59"/>
    </row>
    <row r="63" spans="1:5" ht="15" x14ac:dyDescent="0.25">
      <c r="A63" s="39"/>
      <c r="B63" s="44" t="s">
        <v>18</v>
      </c>
      <c r="C63" s="192"/>
      <c r="D63" s="49"/>
      <c r="E63" s="59"/>
    </row>
    <row r="64" spans="1:5" ht="15" x14ac:dyDescent="0.25">
      <c r="A64" s="39"/>
      <c r="B64" s="44" t="s">
        <v>19</v>
      </c>
      <c r="C64" s="192"/>
      <c r="D64" s="49"/>
      <c r="E64" s="59"/>
    </row>
    <row r="65" spans="1:5" ht="15" x14ac:dyDescent="0.25">
      <c r="A65" s="39"/>
      <c r="B65" s="44" t="s">
        <v>20</v>
      </c>
      <c r="C65" s="192"/>
      <c r="D65" s="49"/>
      <c r="E65" s="59"/>
    </row>
    <row r="66" spans="1:5" ht="15" x14ac:dyDescent="0.25">
      <c r="A66" s="39"/>
      <c r="B66" s="44" t="s">
        <v>21</v>
      </c>
      <c r="C66" s="192"/>
      <c r="D66" s="49"/>
      <c r="E66" s="59"/>
    </row>
    <row r="67" spans="1:5" ht="15" x14ac:dyDescent="0.25">
      <c r="A67" s="39"/>
      <c r="B67" s="34" t="s">
        <v>3</v>
      </c>
      <c r="C67" s="193"/>
      <c r="D67" s="49"/>
      <c r="E67" s="60"/>
    </row>
    <row r="68" spans="1:5" ht="15" x14ac:dyDescent="0.25">
      <c r="A68" s="39"/>
      <c r="B68" s="46"/>
      <c r="C68" s="193"/>
      <c r="D68" s="50"/>
      <c r="E68" s="60"/>
    </row>
    <row r="69" spans="1:5" ht="15" x14ac:dyDescent="0.25">
      <c r="A69" s="39"/>
      <c r="B69" s="44" t="s">
        <v>40</v>
      </c>
      <c r="C69" s="192"/>
      <c r="D69" s="49"/>
      <c r="E69" s="59"/>
    </row>
    <row r="70" spans="1:5" ht="15" x14ac:dyDescent="0.25">
      <c r="A70" s="39"/>
      <c r="B70" s="44" t="s">
        <v>38</v>
      </c>
      <c r="C70" s="192"/>
      <c r="D70" s="49"/>
      <c r="E70" s="59"/>
    </row>
    <row r="71" spans="1:5" ht="15" x14ac:dyDescent="0.25">
      <c r="A71" s="39"/>
      <c r="B71" s="44" t="s">
        <v>22</v>
      </c>
      <c r="C71" s="192"/>
      <c r="D71" s="49"/>
      <c r="E71" s="59"/>
    </row>
    <row r="72" spans="1:5" ht="15" x14ac:dyDescent="0.25">
      <c r="A72" s="39"/>
      <c r="B72" s="34" t="s">
        <v>3</v>
      </c>
      <c r="C72" s="193"/>
      <c r="D72" s="49"/>
      <c r="E72" s="60"/>
    </row>
    <row r="73" spans="1:5" ht="15" x14ac:dyDescent="0.25">
      <c r="A73" s="39"/>
      <c r="B73" s="46"/>
      <c r="C73" s="191"/>
      <c r="D73" s="50"/>
      <c r="E73" s="51"/>
    </row>
    <row r="74" spans="1:5" ht="15" x14ac:dyDescent="0.25">
      <c r="A74" s="45" t="s">
        <v>23</v>
      </c>
      <c r="B74" s="44" t="s">
        <v>24</v>
      </c>
      <c r="C74" s="192"/>
      <c r="D74" s="49"/>
      <c r="E74" s="59"/>
    </row>
    <row r="75" spans="1:5" ht="15" x14ac:dyDescent="0.25">
      <c r="A75" s="39"/>
      <c r="B75" s="44" t="s">
        <v>25</v>
      </c>
      <c r="C75" s="192"/>
      <c r="D75" s="49"/>
      <c r="E75" s="59"/>
    </row>
    <row r="76" spans="1:5" ht="15" x14ac:dyDescent="0.25">
      <c r="A76" s="39"/>
      <c r="B76" s="44" t="s">
        <v>26</v>
      </c>
      <c r="C76" s="192"/>
      <c r="D76" s="49"/>
      <c r="E76" s="59"/>
    </row>
    <row r="77" spans="1:5" ht="15" x14ac:dyDescent="0.25">
      <c r="A77" s="39"/>
      <c r="B77" s="44" t="s">
        <v>27</v>
      </c>
      <c r="C77" s="192"/>
      <c r="D77" s="49"/>
      <c r="E77" s="59"/>
    </row>
    <row r="78" spans="1:5" ht="15" x14ac:dyDescent="0.25">
      <c r="A78" s="39"/>
      <c r="B78" s="34" t="s">
        <v>3</v>
      </c>
      <c r="C78" s="193"/>
      <c r="D78" s="49"/>
      <c r="E78" s="60"/>
    </row>
    <row r="79" spans="1:5" ht="15" x14ac:dyDescent="0.25">
      <c r="A79" s="39"/>
      <c r="B79" s="44"/>
      <c r="C79" s="194"/>
      <c r="D79" s="50"/>
      <c r="E79" s="60"/>
    </row>
    <row r="80" spans="1:5" ht="15" x14ac:dyDescent="0.25">
      <c r="A80" s="45" t="s">
        <v>37</v>
      </c>
      <c r="B80" s="44" t="s">
        <v>28</v>
      </c>
      <c r="C80" s="192"/>
      <c r="D80" s="49"/>
      <c r="E80" s="59"/>
    </row>
    <row r="81" spans="1:5" ht="15" x14ac:dyDescent="0.25">
      <c r="A81" s="45" t="s">
        <v>29</v>
      </c>
      <c r="B81" s="44" t="s">
        <v>30</v>
      </c>
      <c r="C81" s="192"/>
      <c r="D81" s="49"/>
      <c r="E81" s="59"/>
    </row>
    <row r="82" spans="1:5" ht="15" x14ac:dyDescent="0.25">
      <c r="A82" s="39"/>
      <c r="B82" s="44" t="s">
        <v>31</v>
      </c>
      <c r="C82" s="192"/>
      <c r="D82" s="49"/>
      <c r="E82" s="59"/>
    </row>
    <row r="83" spans="1:5" ht="15" x14ac:dyDescent="0.25">
      <c r="A83" s="39"/>
      <c r="B83" s="44" t="s">
        <v>32</v>
      </c>
      <c r="C83" s="192"/>
      <c r="D83" s="49"/>
      <c r="E83" s="59"/>
    </row>
    <row r="84" spans="1:5" ht="15" x14ac:dyDescent="0.25">
      <c r="A84" s="39"/>
      <c r="B84" s="34" t="s">
        <v>3</v>
      </c>
      <c r="C84" s="193"/>
      <c r="D84" s="52"/>
      <c r="E84" s="51"/>
    </row>
    <row r="85" spans="1:5" ht="15" x14ac:dyDescent="0.25">
      <c r="A85" s="39"/>
      <c r="B85" s="114"/>
      <c r="C85" s="115"/>
      <c r="D85" s="52"/>
      <c r="E85" s="67"/>
    </row>
    <row r="86" spans="1:5" ht="15" x14ac:dyDescent="0.25">
      <c r="A86" s="45" t="s">
        <v>123</v>
      </c>
      <c r="B86" s="39" t="s">
        <v>124</v>
      </c>
      <c r="C86" s="196"/>
      <c r="D86" s="77"/>
      <c r="E86" s="77"/>
    </row>
    <row r="87" spans="1:5" ht="15" x14ac:dyDescent="0.25">
      <c r="A87" s="39" t="s">
        <v>125</v>
      </c>
      <c r="B87" s="39" t="s">
        <v>126</v>
      </c>
      <c r="C87" s="196"/>
      <c r="D87" s="77"/>
      <c r="E87" s="78"/>
    </row>
    <row r="88" spans="1:5" ht="15" x14ac:dyDescent="0.25">
      <c r="A88" s="39"/>
      <c r="B88" s="39" t="s">
        <v>127</v>
      </c>
      <c r="C88" s="196"/>
      <c r="D88" s="77"/>
      <c r="E88" s="78"/>
    </row>
    <row r="89" spans="1:5" ht="15" x14ac:dyDescent="0.25">
      <c r="A89" s="39"/>
      <c r="B89" s="197" t="s">
        <v>3</v>
      </c>
      <c r="C89" s="198"/>
      <c r="D89" s="77"/>
      <c r="E89" s="77"/>
    </row>
    <row r="90" spans="1:5" ht="15" x14ac:dyDescent="0.25">
      <c r="A90" s="39"/>
      <c r="B90" s="46"/>
      <c r="C90" s="193"/>
      <c r="D90" s="52"/>
      <c r="E90" s="51"/>
    </row>
    <row r="91" spans="1:5" ht="15" x14ac:dyDescent="0.25">
      <c r="A91" s="45" t="s">
        <v>44</v>
      </c>
      <c r="B91" s="44" t="s">
        <v>45</v>
      </c>
      <c r="C91" s="192"/>
      <c r="D91" s="32"/>
      <c r="E91" s="59"/>
    </row>
    <row r="92" spans="1:5" ht="15" x14ac:dyDescent="0.25">
      <c r="A92" s="39"/>
      <c r="B92" s="44" t="s">
        <v>46</v>
      </c>
      <c r="C92" s="192"/>
      <c r="D92" s="32"/>
      <c r="E92" s="59"/>
    </row>
    <row r="93" spans="1:5" ht="15" x14ac:dyDescent="0.25">
      <c r="A93" s="39"/>
      <c r="B93" s="34" t="s">
        <v>3</v>
      </c>
      <c r="C93" s="193"/>
      <c r="D93" s="32"/>
      <c r="E93" s="51"/>
    </row>
    <row r="94" spans="1:5" ht="15" x14ac:dyDescent="0.25">
      <c r="A94" s="39"/>
      <c r="B94" s="46"/>
      <c r="C94" s="192"/>
      <c r="D94" s="32"/>
      <c r="E94" s="51"/>
    </row>
    <row r="95" spans="1:5" ht="15" x14ac:dyDescent="0.25">
      <c r="A95" s="45" t="s">
        <v>47</v>
      </c>
      <c r="B95" s="44" t="s">
        <v>48</v>
      </c>
      <c r="C95" s="192"/>
      <c r="D95" s="32"/>
      <c r="E95" s="51"/>
    </row>
    <row r="96" spans="1:5" ht="15" x14ac:dyDescent="0.25">
      <c r="A96" s="39"/>
      <c r="B96" s="44" t="s">
        <v>50</v>
      </c>
      <c r="C96" s="192"/>
      <c r="D96" s="32"/>
      <c r="E96" s="51"/>
    </row>
    <row r="97" spans="1:5" ht="15" x14ac:dyDescent="0.25">
      <c r="A97" s="39"/>
      <c r="B97" s="34" t="s">
        <v>3</v>
      </c>
      <c r="C97" s="193"/>
      <c r="D97" s="52"/>
      <c r="E97" s="51"/>
    </row>
    <row r="98" spans="1:5" ht="15" x14ac:dyDescent="0.25">
      <c r="A98" s="39"/>
      <c r="B98" s="34"/>
      <c r="C98" s="193"/>
      <c r="D98" s="52"/>
      <c r="E98" s="67"/>
    </row>
    <row r="99" spans="1:5" ht="15" x14ac:dyDescent="0.25">
      <c r="A99" s="45" t="s">
        <v>84</v>
      </c>
      <c r="B99" s="33" t="s">
        <v>69</v>
      </c>
      <c r="C99" s="192"/>
      <c r="D99" s="52"/>
      <c r="E99" s="67"/>
    </row>
    <row r="100" spans="1:5" ht="15" x14ac:dyDescent="0.25">
      <c r="A100" s="39"/>
      <c r="B100" s="33" t="s">
        <v>68</v>
      </c>
      <c r="C100" s="192"/>
      <c r="D100" s="52"/>
      <c r="E100" s="67"/>
    </row>
    <row r="101" spans="1:5" ht="15" x14ac:dyDescent="0.25">
      <c r="A101" s="39"/>
      <c r="B101" s="34" t="s">
        <v>3</v>
      </c>
      <c r="C101" s="193"/>
      <c r="D101" s="52"/>
      <c r="E101" s="67"/>
    </row>
    <row r="102" spans="1:5" ht="15.75" thickBot="1" x14ac:dyDescent="0.3">
      <c r="A102" s="41"/>
      <c r="B102" s="48"/>
      <c r="C102" s="53"/>
      <c r="D102" s="53"/>
      <c r="E102" s="54"/>
    </row>
    <row r="103" spans="1:5" ht="15" x14ac:dyDescent="0.25">
      <c r="A103" s="62" t="s">
        <v>49</v>
      </c>
      <c r="B103" s="35"/>
      <c r="C103" s="52"/>
      <c r="D103" s="52"/>
      <c r="E103" s="63"/>
    </row>
    <row r="104" spans="1:5" ht="15" x14ac:dyDescent="0.25">
      <c r="A104" s="39" t="s">
        <v>33</v>
      </c>
      <c r="B104" s="39"/>
      <c r="C104" s="40"/>
      <c r="D104" s="40"/>
      <c r="E104" s="40"/>
    </row>
    <row r="105" spans="1:5" ht="15" x14ac:dyDescent="0.25">
      <c r="A105" s="39" t="s">
        <v>34</v>
      </c>
      <c r="B105" s="39"/>
      <c r="C105" s="40"/>
      <c r="D105" s="40"/>
      <c r="E105" s="40"/>
    </row>
    <row r="106" spans="1:5" ht="15" x14ac:dyDescent="0.25">
      <c r="A106" s="9" t="s">
        <v>35</v>
      </c>
      <c r="B106" s="39"/>
      <c r="C106" s="40"/>
      <c r="D106" s="40"/>
      <c r="E106" s="40"/>
    </row>
  </sheetData>
  <mergeCells count="1">
    <mergeCell ref="C5:E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90" zoomScaleNormal="90" workbookViewId="0">
      <selection activeCell="A3" sqref="A3"/>
    </sheetView>
  </sheetViews>
  <sheetFormatPr defaultRowHeight="12.75" x14ac:dyDescent="0.2"/>
  <cols>
    <col min="1" max="1" width="38.1640625" customWidth="1"/>
    <col min="2" max="2" width="44" customWidth="1"/>
    <col min="3" max="3" width="20.33203125" customWidth="1"/>
    <col min="4" max="4" width="3" customWidth="1"/>
    <col min="5" max="5" width="24.33203125" customWidth="1"/>
  </cols>
  <sheetData>
    <row r="1" spans="1:9" ht="21" x14ac:dyDescent="0.35">
      <c r="A1" s="43" t="s">
        <v>41</v>
      </c>
      <c r="B1" s="55"/>
      <c r="C1" s="36"/>
      <c r="D1" s="36"/>
      <c r="E1" s="120"/>
    </row>
    <row r="2" spans="1:9" ht="15" x14ac:dyDescent="0.25">
      <c r="A2" s="37" t="s">
        <v>107</v>
      </c>
      <c r="B2" s="55"/>
      <c r="C2" s="36"/>
      <c r="D2" s="36"/>
      <c r="E2" s="120"/>
    </row>
    <row r="3" spans="1:9" ht="15" x14ac:dyDescent="0.25">
      <c r="A3" s="37" t="s">
        <v>142</v>
      </c>
      <c r="B3" s="38"/>
      <c r="C3" s="36"/>
      <c r="D3" s="36"/>
      <c r="E3" s="120"/>
    </row>
    <row r="4" spans="1:9" ht="15" x14ac:dyDescent="0.25">
      <c r="A4" s="36"/>
      <c r="B4" s="38"/>
      <c r="C4" s="36"/>
      <c r="D4" s="36"/>
      <c r="E4" s="120"/>
    </row>
    <row r="5" spans="1:9" ht="18.75" x14ac:dyDescent="0.25">
      <c r="A5" s="42"/>
      <c r="B5" s="105"/>
      <c r="C5" s="211" t="s">
        <v>42</v>
      </c>
      <c r="D5" s="212"/>
      <c r="E5" s="212"/>
    </row>
    <row r="6" spans="1:9" ht="18.75" x14ac:dyDescent="0.3">
      <c r="A6" s="56" t="s">
        <v>0</v>
      </c>
      <c r="B6" s="106"/>
      <c r="C6" s="107" t="s">
        <v>1</v>
      </c>
      <c r="D6" s="89"/>
      <c r="E6" s="64" t="s">
        <v>102</v>
      </c>
    </row>
    <row r="7" spans="1:9" ht="15" x14ac:dyDescent="0.25">
      <c r="A7" s="96"/>
      <c r="B7" s="108" t="s">
        <v>51</v>
      </c>
      <c r="C7" s="109">
        <v>6438</v>
      </c>
      <c r="D7" s="110"/>
      <c r="E7" s="100">
        <v>52.685930806246496</v>
      </c>
      <c r="H7" s="178"/>
      <c r="I7" s="179"/>
    </row>
    <row r="8" spans="1:9" ht="15" x14ac:dyDescent="0.25">
      <c r="A8" s="45"/>
      <c r="B8" s="62"/>
      <c r="C8" s="112"/>
      <c r="D8" s="49"/>
      <c r="E8" s="113"/>
      <c r="H8" s="131"/>
      <c r="I8" s="131"/>
    </row>
    <row r="9" spans="1:9" ht="15" x14ac:dyDescent="0.25">
      <c r="A9" s="45" t="s">
        <v>2</v>
      </c>
      <c r="B9" s="62" t="s">
        <v>103</v>
      </c>
      <c r="C9" s="112">
        <v>2983</v>
      </c>
      <c r="D9" s="49"/>
      <c r="E9" s="65">
        <v>54.912560239677966</v>
      </c>
      <c r="H9" s="180"/>
      <c r="I9" s="181"/>
    </row>
    <row r="10" spans="1:9" ht="15" x14ac:dyDescent="0.25">
      <c r="A10" s="39"/>
      <c r="B10" s="62" t="s">
        <v>104</v>
      </c>
      <c r="C10" s="112">
        <v>3455</v>
      </c>
      <c r="D10" s="49"/>
      <c r="E10" s="65">
        <v>50.503282762645597</v>
      </c>
      <c r="H10" s="182"/>
      <c r="I10" s="183"/>
    </row>
    <row r="11" spans="1:9" ht="15" x14ac:dyDescent="0.25">
      <c r="A11" s="39"/>
      <c r="B11" s="114" t="s">
        <v>3</v>
      </c>
      <c r="C11" s="115">
        <f>SUM(C9:C10)</f>
        <v>6438</v>
      </c>
      <c r="D11" s="49"/>
      <c r="E11" s="66"/>
      <c r="H11" s="182"/>
      <c r="I11" s="183"/>
    </row>
    <row r="12" spans="1:9" ht="15" x14ac:dyDescent="0.25">
      <c r="A12" s="39"/>
      <c r="B12" s="114"/>
      <c r="C12" s="112"/>
      <c r="D12" s="49"/>
      <c r="E12" s="66"/>
      <c r="H12" s="131"/>
      <c r="I12" s="131"/>
    </row>
    <row r="13" spans="1:9" ht="15" x14ac:dyDescent="0.25">
      <c r="A13" s="45" t="s">
        <v>4</v>
      </c>
      <c r="B13" s="116" t="s">
        <v>86</v>
      </c>
      <c r="C13" s="112">
        <v>482</v>
      </c>
      <c r="D13" s="49"/>
      <c r="E13" s="65">
        <v>74.25212107572797</v>
      </c>
      <c r="H13" s="184"/>
      <c r="I13" s="185"/>
    </row>
    <row r="14" spans="1:9" ht="15" x14ac:dyDescent="0.25">
      <c r="A14" s="39"/>
      <c r="B14" s="116" t="s">
        <v>87</v>
      </c>
      <c r="C14" s="112">
        <v>4489</v>
      </c>
      <c r="D14" s="49"/>
      <c r="E14" s="65">
        <v>55.849004384984688</v>
      </c>
      <c r="H14" s="184"/>
      <c r="I14" s="185"/>
    </row>
    <row r="15" spans="1:9" ht="15" x14ac:dyDescent="0.25">
      <c r="A15" s="39"/>
      <c r="B15" s="116" t="s">
        <v>88</v>
      </c>
      <c r="C15" s="112">
        <v>1467</v>
      </c>
      <c r="D15" s="49"/>
      <c r="E15" s="65">
        <v>31.242424650899444</v>
      </c>
      <c r="H15" s="182"/>
      <c r="I15" s="183"/>
    </row>
    <row r="16" spans="1:9" ht="15" x14ac:dyDescent="0.25">
      <c r="A16" s="39"/>
      <c r="B16" s="114" t="s">
        <v>3</v>
      </c>
      <c r="C16" s="115">
        <f>SUM(C13:C15)</f>
        <v>6438</v>
      </c>
      <c r="D16" s="49"/>
      <c r="E16" s="66"/>
      <c r="H16" s="182"/>
      <c r="I16" s="183"/>
    </row>
    <row r="17" spans="1:9" ht="15" x14ac:dyDescent="0.25">
      <c r="A17" s="39"/>
      <c r="B17" s="114"/>
      <c r="C17" s="112"/>
      <c r="D17" s="49"/>
      <c r="E17" s="66"/>
      <c r="H17" s="182"/>
      <c r="I17" s="183"/>
    </row>
    <row r="18" spans="1:9" ht="15" x14ac:dyDescent="0.25">
      <c r="A18" s="39"/>
      <c r="B18" s="116" t="s">
        <v>90</v>
      </c>
      <c r="C18" s="115">
        <v>5956</v>
      </c>
      <c r="D18" s="49"/>
      <c r="E18" s="65">
        <v>50.729104651726466</v>
      </c>
      <c r="H18" s="182"/>
      <c r="I18" s="183"/>
    </row>
    <row r="19" spans="1:9" ht="15" x14ac:dyDescent="0.25">
      <c r="A19" s="39"/>
      <c r="B19" s="114"/>
      <c r="C19" s="112"/>
      <c r="D19" s="49"/>
      <c r="E19" s="65"/>
      <c r="H19" s="131"/>
      <c r="I19" s="131"/>
    </row>
    <row r="20" spans="1:9" ht="15" x14ac:dyDescent="0.25">
      <c r="A20" s="45" t="s">
        <v>36</v>
      </c>
      <c r="B20" s="117" t="s">
        <v>105</v>
      </c>
      <c r="C20" s="112">
        <v>1412</v>
      </c>
      <c r="D20" s="49"/>
      <c r="E20" s="118">
        <v>30.001101313772498</v>
      </c>
      <c r="H20" s="180"/>
      <c r="I20" s="181"/>
    </row>
    <row r="21" spans="1:9" ht="15" x14ac:dyDescent="0.25">
      <c r="A21" s="39" t="s">
        <v>143</v>
      </c>
      <c r="B21" s="62" t="s">
        <v>56</v>
      </c>
      <c r="C21" s="112">
        <v>2222</v>
      </c>
      <c r="D21" s="49"/>
      <c r="E21" s="65">
        <v>48.21791218596691</v>
      </c>
      <c r="H21" s="184"/>
      <c r="I21" s="185"/>
    </row>
    <row r="22" spans="1:9" ht="15" x14ac:dyDescent="0.25">
      <c r="A22" s="39"/>
      <c r="B22" s="62" t="s">
        <v>57</v>
      </c>
      <c r="C22" s="112">
        <v>1813</v>
      </c>
      <c r="D22" s="49"/>
      <c r="E22" s="65">
        <v>66.744954800699261</v>
      </c>
      <c r="H22" s="184"/>
      <c r="I22" s="185"/>
    </row>
    <row r="23" spans="1:9" ht="15" x14ac:dyDescent="0.25">
      <c r="A23" s="39"/>
      <c r="B23" s="114" t="s">
        <v>3</v>
      </c>
      <c r="C23" s="115">
        <f>SUM(C20:C22)</f>
        <v>5447</v>
      </c>
      <c r="D23" s="49"/>
      <c r="E23" s="66"/>
    </row>
    <row r="24" spans="1:9" ht="15" x14ac:dyDescent="0.25">
      <c r="A24" s="62"/>
      <c r="B24" s="125"/>
      <c r="C24" s="199"/>
      <c r="D24" s="125"/>
      <c r="E24" s="125"/>
    </row>
    <row r="25" spans="1:9" ht="15" x14ac:dyDescent="0.25">
      <c r="A25" s="80" t="s">
        <v>123</v>
      </c>
      <c r="B25" s="116" t="s">
        <v>124</v>
      </c>
      <c r="C25" s="112">
        <v>456</v>
      </c>
      <c r="D25" s="49"/>
      <c r="E25" s="78">
        <v>20</v>
      </c>
    </row>
    <row r="26" spans="1:9" ht="15" x14ac:dyDescent="0.25">
      <c r="A26" s="39" t="s">
        <v>144</v>
      </c>
      <c r="B26" s="116" t="s">
        <v>126</v>
      </c>
      <c r="C26" s="112">
        <v>190</v>
      </c>
      <c r="D26" s="49"/>
      <c r="E26" s="78">
        <v>37.9</v>
      </c>
    </row>
    <row r="27" spans="1:9" ht="15" x14ac:dyDescent="0.25">
      <c r="A27" s="62"/>
      <c r="B27" s="116" t="s">
        <v>127</v>
      </c>
      <c r="C27" s="112">
        <v>392</v>
      </c>
      <c r="D27" s="49"/>
      <c r="E27" s="78">
        <v>35.299999999999997</v>
      </c>
    </row>
    <row r="28" spans="1:9" ht="15" x14ac:dyDescent="0.25">
      <c r="A28" s="62"/>
      <c r="B28" s="34" t="s">
        <v>3</v>
      </c>
      <c r="C28" s="200">
        <f>SUM(C25:C27)</f>
        <v>1038</v>
      </c>
      <c r="D28" s="49"/>
      <c r="E28" s="78"/>
    </row>
    <row r="29" spans="1:9" ht="15.75" thickBot="1" x14ac:dyDescent="0.3">
      <c r="A29" s="41"/>
      <c r="B29" s="90"/>
      <c r="C29" s="119"/>
      <c r="D29" s="53"/>
      <c r="E29" s="68"/>
    </row>
  </sheetData>
  <mergeCells count="1">
    <mergeCell ref="C5:E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90" zoomScaleNormal="90" workbookViewId="0">
      <selection activeCell="A3" sqref="A3"/>
    </sheetView>
  </sheetViews>
  <sheetFormatPr defaultRowHeight="12.75" x14ac:dyDescent="0.2"/>
  <cols>
    <col min="1" max="1" width="38.1640625" customWidth="1"/>
    <col min="2" max="2" width="44" customWidth="1"/>
    <col min="3" max="3" width="20.33203125" customWidth="1"/>
    <col min="4" max="4" width="3" customWidth="1"/>
    <col min="5" max="5" width="24.33203125" customWidth="1"/>
  </cols>
  <sheetData>
    <row r="1" spans="1:9" ht="21" x14ac:dyDescent="0.35">
      <c r="A1" s="43" t="s">
        <v>41</v>
      </c>
      <c r="B1" s="55"/>
      <c r="C1" s="36"/>
      <c r="D1" s="36"/>
      <c r="E1" s="120"/>
    </row>
    <row r="2" spans="1:9" ht="15" x14ac:dyDescent="0.25">
      <c r="A2" s="37" t="s">
        <v>108</v>
      </c>
      <c r="B2" s="55"/>
      <c r="C2" s="36"/>
      <c r="D2" s="36"/>
      <c r="E2" s="120"/>
    </row>
    <row r="3" spans="1:9" ht="15" x14ac:dyDescent="0.25">
      <c r="A3" s="37" t="s">
        <v>142</v>
      </c>
      <c r="B3" s="38"/>
      <c r="C3" s="36"/>
      <c r="D3" s="36"/>
      <c r="E3" s="120"/>
    </row>
    <row r="4" spans="1:9" ht="15" x14ac:dyDescent="0.25">
      <c r="A4" s="36"/>
      <c r="B4" s="38"/>
      <c r="C4" s="36"/>
      <c r="D4" s="36"/>
      <c r="E4" s="120"/>
    </row>
    <row r="5" spans="1:9" ht="18.75" x14ac:dyDescent="0.25">
      <c r="A5" s="42"/>
      <c r="B5" s="105"/>
      <c r="C5" s="211" t="s">
        <v>42</v>
      </c>
      <c r="D5" s="212"/>
      <c r="E5" s="212"/>
    </row>
    <row r="6" spans="1:9" ht="18.75" x14ac:dyDescent="0.3">
      <c r="A6" s="56" t="s">
        <v>0</v>
      </c>
      <c r="B6" s="106"/>
      <c r="C6" s="107" t="s">
        <v>1</v>
      </c>
      <c r="D6" s="89"/>
      <c r="E6" s="64" t="s">
        <v>102</v>
      </c>
    </row>
    <row r="7" spans="1:9" ht="15" x14ac:dyDescent="0.25">
      <c r="A7" s="96"/>
      <c r="B7" s="108" t="s">
        <v>51</v>
      </c>
      <c r="C7" s="109">
        <v>6347</v>
      </c>
      <c r="D7" s="110"/>
      <c r="E7" s="100">
        <v>53.485877233331635</v>
      </c>
      <c r="H7" s="170"/>
      <c r="I7" s="171"/>
    </row>
    <row r="8" spans="1:9" ht="15" x14ac:dyDescent="0.25">
      <c r="A8" s="45"/>
      <c r="B8" s="62"/>
      <c r="C8" s="112"/>
      <c r="D8" s="49"/>
      <c r="E8" s="113"/>
      <c r="H8" s="131"/>
      <c r="I8" s="131"/>
    </row>
    <row r="9" spans="1:9" ht="15" x14ac:dyDescent="0.25">
      <c r="A9" s="45" t="s">
        <v>2</v>
      </c>
      <c r="B9" s="62" t="s">
        <v>103</v>
      </c>
      <c r="C9" s="112">
        <v>2994</v>
      </c>
      <c r="D9" s="49"/>
      <c r="E9" s="65">
        <v>54.568499096442217</v>
      </c>
      <c r="H9" s="172"/>
      <c r="I9" s="173"/>
    </row>
    <row r="10" spans="1:9" ht="15" x14ac:dyDescent="0.25">
      <c r="A10" s="39"/>
      <c r="B10" s="62" t="s">
        <v>104</v>
      </c>
      <c r="C10" s="112">
        <v>3353</v>
      </c>
      <c r="D10" s="49"/>
      <c r="E10" s="65">
        <v>52.419626126669129</v>
      </c>
      <c r="H10" s="174"/>
      <c r="I10" s="175"/>
    </row>
    <row r="11" spans="1:9" ht="15" x14ac:dyDescent="0.25">
      <c r="A11" s="39"/>
      <c r="B11" s="114" t="s">
        <v>3</v>
      </c>
      <c r="C11" s="115">
        <f>SUM(C9:C10)</f>
        <v>6347</v>
      </c>
      <c r="D11" s="49"/>
      <c r="E11" s="66"/>
      <c r="H11" s="174"/>
      <c r="I11" s="175"/>
    </row>
    <row r="12" spans="1:9" ht="15" x14ac:dyDescent="0.25">
      <c r="A12" s="39"/>
      <c r="B12" s="114"/>
      <c r="C12" s="112"/>
      <c r="D12" s="49"/>
      <c r="E12" s="66"/>
      <c r="H12" s="131"/>
      <c r="I12" s="131"/>
    </row>
    <row r="13" spans="1:9" ht="15" x14ac:dyDescent="0.25">
      <c r="A13" s="45" t="s">
        <v>4</v>
      </c>
      <c r="B13" s="116" t="s">
        <v>86</v>
      </c>
      <c r="C13" s="112">
        <v>435</v>
      </c>
      <c r="D13" s="49"/>
      <c r="E13" s="65">
        <v>76.589974274050377</v>
      </c>
      <c r="H13" s="176"/>
      <c r="I13" s="177"/>
    </row>
    <row r="14" spans="1:9" ht="15" x14ac:dyDescent="0.25">
      <c r="A14" s="39"/>
      <c r="B14" s="116" t="s">
        <v>87</v>
      </c>
      <c r="C14" s="112">
        <v>4514</v>
      </c>
      <c r="D14" s="49"/>
      <c r="E14" s="65">
        <v>55.515700766821283</v>
      </c>
      <c r="H14" s="176"/>
      <c r="I14" s="177"/>
    </row>
    <row r="15" spans="1:9" ht="15" x14ac:dyDescent="0.25">
      <c r="A15" s="39"/>
      <c r="B15" s="116" t="s">
        <v>88</v>
      </c>
      <c r="C15" s="112">
        <v>1398</v>
      </c>
      <c r="D15" s="49"/>
      <c r="E15" s="65">
        <v>34.982727335498716</v>
      </c>
      <c r="H15" s="174"/>
      <c r="I15" s="175"/>
    </row>
    <row r="16" spans="1:9" ht="15" x14ac:dyDescent="0.25">
      <c r="A16" s="39"/>
      <c r="B16" s="114" t="s">
        <v>3</v>
      </c>
      <c r="C16" s="115">
        <f>SUM(C13:C15)</f>
        <v>6347</v>
      </c>
      <c r="D16" s="49"/>
      <c r="E16" s="66"/>
      <c r="H16" s="174"/>
      <c r="I16" s="175"/>
    </row>
    <row r="17" spans="1:9" ht="15" x14ac:dyDescent="0.25">
      <c r="A17" s="39"/>
      <c r="B17" s="114"/>
      <c r="C17" s="112"/>
      <c r="D17" s="49"/>
      <c r="E17" s="66"/>
      <c r="H17" s="174"/>
      <c r="I17" s="175"/>
    </row>
    <row r="18" spans="1:9" ht="15" x14ac:dyDescent="0.25">
      <c r="A18" s="39"/>
      <c r="B18" s="116" t="s">
        <v>90</v>
      </c>
      <c r="C18" s="115">
        <v>5912</v>
      </c>
      <c r="D18" s="49"/>
      <c r="E18" s="65">
        <v>51.418170645464826</v>
      </c>
      <c r="H18" s="174"/>
      <c r="I18" s="175"/>
    </row>
    <row r="19" spans="1:9" ht="15" x14ac:dyDescent="0.25">
      <c r="A19" s="39"/>
      <c r="B19" s="114"/>
      <c r="C19" s="112"/>
      <c r="D19" s="49"/>
      <c r="E19" s="65"/>
      <c r="H19" s="131"/>
      <c r="I19" s="131"/>
    </row>
    <row r="20" spans="1:9" ht="15" x14ac:dyDescent="0.25">
      <c r="A20" s="45" t="s">
        <v>36</v>
      </c>
      <c r="B20" s="117" t="s">
        <v>105</v>
      </c>
      <c r="C20" s="112">
        <v>1820</v>
      </c>
      <c r="D20" s="49"/>
      <c r="E20" s="118">
        <v>33.821157458162894</v>
      </c>
      <c r="H20" s="172"/>
      <c r="I20" s="173"/>
    </row>
    <row r="21" spans="1:9" ht="15" x14ac:dyDescent="0.25">
      <c r="A21" s="39" t="s">
        <v>143</v>
      </c>
      <c r="B21" s="62" t="s">
        <v>56</v>
      </c>
      <c r="C21" s="112">
        <v>1757</v>
      </c>
      <c r="D21" s="49"/>
      <c r="E21" s="65">
        <v>50.89767785561186</v>
      </c>
      <c r="H21" s="176"/>
      <c r="I21" s="177"/>
    </row>
    <row r="22" spans="1:9" ht="15" x14ac:dyDescent="0.25">
      <c r="A22" s="39"/>
      <c r="B22" s="62" t="s">
        <v>57</v>
      </c>
      <c r="C22" s="112">
        <v>1803</v>
      </c>
      <c r="D22" s="49"/>
      <c r="E22" s="65">
        <v>65.649626226447097</v>
      </c>
      <c r="H22" s="176"/>
      <c r="I22" s="177"/>
    </row>
    <row r="23" spans="1:9" ht="15" x14ac:dyDescent="0.25">
      <c r="A23" s="39"/>
      <c r="B23" s="114" t="s">
        <v>3</v>
      </c>
      <c r="C23" s="115">
        <f>SUM(C20:C22)</f>
        <v>5380</v>
      </c>
      <c r="D23" s="49"/>
      <c r="E23" s="66"/>
    </row>
    <row r="24" spans="1:9" ht="15" x14ac:dyDescent="0.25">
      <c r="A24" s="62"/>
      <c r="B24" s="125"/>
      <c r="C24" s="199"/>
      <c r="D24" s="125"/>
      <c r="E24" s="125"/>
    </row>
    <row r="25" spans="1:9" ht="15" x14ac:dyDescent="0.25">
      <c r="A25" s="80" t="s">
        <v>123</v>
      </c>
      <c r="B25" s="116" t="s">
        <v>124</v>
      </c>
      <c r="C25" s="112">
        <v>472</v>
      </c>
      <c r="D25" s="49"/>
      <c r="E25" s="78">
        <v>23.9</v>
      </c>
    </row>
    <row r="26" spans="1:9" ht="15" x14ac:dyDescent="0.25">
      <c r="A26" s="39" t="s">
        <v>144</v>
      </c>
      <c r="B26" s="116" t="s">
        <v>126</v>
      </c>
      <c r="C26" s="112">
        <v>183</v>
      </c>
      <c r="D26" s="49"/>
      <c r="E26" s="78">
        <v>26.3</v>
      </c>
    </row>
    <row r="27" spans="1:9" ht="15" x14ac:dyDescent="0.25">
      <c r="A27" s="62"/>
      <c r="B27" s="116" t="s">
        <v>127</v>
      </c>
      <c r="C27" s="112">
        <v>356</v>
      </c>
      <c r="D27" s="49"/>
      <c r="E27" s="78">
        <v>36.1</v>
      </c>
    </row>
    <row r="28" spans="1:9" ht="15" x14ac:dyDescent="0.25">
      <c r="A28" s="62"/>
      <c r="B28" s="34" t="s">
        <v>3</v>
      </c>
      <c r="C28" s="200">
        <f>SUM(C25:C27)</f>
        <v>1011</v>
      </c>
      <c r="D28" s="49"/>
      <c r="E28" s="78"/>
    </row>
    <row r="29" spans="1:9" ht="15.75" thickBot="1" x14ac:dyDescent="0.3">
      <c r="A29" s="41"/>
      <c r="B29" s="90"/>
      <c r="C29" s="119"/>
      <c r="D29" s="53"/>
      <c r="E29" s="68"/>
    </row>
  </sheetData>
  <mergeCells count="1">
    <mergeCell ref="C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90" zoomScaleNormal="90" workbookViewId="0">
      <selection activeCell="A3" sqref="A3"/>
    </sheetView>
  </sheetViews>
  <sheetFormatPr defaultRowHeight="12.75" x14ac:dyDescent="0.2"/>
  <cols>
    <col min="1" max="1" width="38.1640625" customWidth="1"/>
    <col min="2" max="2" width="44" customWidth="1"/>
    <col min="3" max="3" width="20.33203125" customWidth="1"/>
    <col min="4" max="4" width="3" customWidth="1"/>
    <col min="5" max="5" width="24.33203125" customWidth="1"/>
  </cols>
  <sheetData>
    <row r="1" spans="1:9" ht="21" x14ac:dyDescent="0.35">
      <c r="A1" s="43" t="s">
        <v>41</v>
      </c>
      <c r="B1" s="55"/>
      <c r="C1" s="36"/>
      <c r="D1" s="36"/>
      <c r="E1" s="120"/>
    </row>
    <row r="2" spans="1:9" ht="15" x14ac:dyDescent="0.25">
      <c r="A2" s="37" t="s">
        <v>109</v>
      </c>
      <c r="B2" s="55"/>
      <c r="C2" s="36"/>
      <c r="D2" s="36"/>
      <c r="E2" s="120"/>
    </row>
    <row r="3" spans="1:9" ht="15" x14ac:dyDescent="0.25">
      <c r="A3" s="37" t="s">
        <v>142</v>
      </c>
      <c r="B3" s="38"/>
      <c r="C3" s="36"/>
      <c r="D3" s="36"/>
      <c r="E3" s="120"/>
    </row>
    <row r="4" spans="1:9" ht="15" x14ac:dyDescent="0.25">
      <c r="A4" s="36"/>
      <c r="B4" s="38"/>
      <c r="C4" s="36"/>
      <c r="D4" s="36"/>
      <c r="E4" s="120"/>
    </row>
    <row r="5" spans="1:9" ht="18.75" x14ac:dyDescent="0.25">
      <c r="A5" s="42"/>
      <c r="B5" s="105"/>
      <c r="C5" s="211" t="s">
        <v>42</v>
      </c>
      <c r="D5" s="212"/>
      <c r="E5" s="212"/>
    </row>
    <row r="6" spans="1:9" ht="18.75" x14ac:dyDescent="0.3">
      <c r="A6" s="56" t="s">
        <v>0</v>
      </c>
      <c r="B6" s="106"/>
      <c r="C6" s="107" t="s">
        <v>1</v>
      </c>
      <c r="D6" s="89"/>
      <c r="E6" s="64" t="s">
        <v>102</v>
      </c>
    </row>
    <row r="7" spans="1:9" ht="15" x14ac:dyDescent="0.25">
      <c r="A7" s="96"/>
      <c r="B7" s="108" t="s">
        <v>51</v>
      </c>
      <c r="C7" s="109">
        <v>6259</v>
      </c>
      <c r="D7" s="110"/>
      <c r="E7" s="100">
        <v>50.567946771102555</v>
      </c>
      <c r="H7" s="162"/>
      <c r="I7" s="163"/>
    </row>
    <row r="8" spans="1:9" ht="15" x14ac:dyDescent="0.25">
      <c r="A8" s="45"/>
      <c r="B8" s="62"/>
      <c r="C8" s="112"/>
      <c r="D8" s="49"/>
      <c r="E8" s="113"/>
      <c r="H8" s="131"/>
      <c r="I8" s="131"/>
    </row>
    <row r="9" spans="1:9" ht="15" x14ac:dyDescent="0.25">
      <c r="A9" s="45" t="s">
        <v>2</v>
      </c>
      <c r="B9" s="62" t="s">
        <v>103</v>
      </c>
      <c r="C9" s="112">
        <v>2986</v>
      </c>
      <c r="D9" s="49"/>
      <c r="E9" s="65">
        <v>51.184301155485009</v>
      </c>
      <c r="H9" s="164"/>
      <c r="I9" s="165"/>
    </row>
    <row r="10" spans="1:9" ht="15" x14ac:dyDescent="0.25">
      <c r="A10" s="39"/>
      <c r="B10" s="62" t="s">
        <v>104</v>
      </c>
      <c r="C10" s="112">
        <v>3273</v>
      </c>
      <c r="D10" s="49"/>
      <c r="E10" s="65">
        <v>49.966254105104611</v>
      </c>
      <c r="H10" s="166"/>
      <c r="I10" s="167"/>
    </row>
    <row r="11" spans="1:9" ht="15" x14ac:dyDescent="0.25">
      <c r="A11" s="39"/>
      <c r="B11" s="114" t="s">
        <v>3</v>
      </c>
      <c r="C11" s="115">
        <f>SUM(C9:C10)</f>
        <v>6259</v>
      </c>
      <c r="D11" s="49"/>
      <c r="E11" s="66"/>
      <c r="H11" s="166"/>
      <c r="I11" s="167"/>
    </row>
    <row r="12" spans="1:9" ht="15" x14ac:dyDescent="0.25">
      <c r="A12" s="39"/>
      <c r="B12" s="114"/>
      <c r="C12" s="112"/>
      <c r="D12" s="49"/>
      <c r="E12" s="66"/>
      <c r="H12" s="131"/>
      <c r="I12" s="131"/>
    </row>
    <row r="13" spans="1:9" ht="15" x14ac:dyDescent="0.25">
      <c r="A13" s="45" t="s">
        <v>4</v>
      </c>
      <c r="B13" s="116" t="s">
        <v>86</v>
      </c>
      <c r="C13" s="112">
        <v>417</v>
      </c>
      <c r="D13" s="49"/>
      <c r="E13" s="65">
        <v>75.023321617802821</v>
      </c>
      <c r="H13" s="168"/>
      <c r="I13" s="169"/>
    </row>
    <row r="14" spans="1:9" ht="15" x14ac:dyDescent="0.25">
      <c r="A14" s="39"/>
      <c r="B14" s="116" t="s">
        <v>87</v>
      </c>
      <c r="C14" s="112">
        <v>4469</v>
      </c>
      <c r="D14" s="49"/>
      <c r="E14" s="65">
        <v>52.353508582277705</v>
      </c>
      <c r="H14" s="168"/>
      <c r="I14" s="169"/>
    </row>
    <row r="15" spans="1:9" ht="15" x14ac:dyDescent="0.25">
      <c r="A15" s="39"/>
      <c r="B15" s="116" t="s">
        <v>88</v>
      </c>
      <c r="C15" s="112">
        <v>1373</v>
      </c>
      <c r="D15" s="49"/>
      <c r="E15" s="65">
        <v>31.539821039826794</v>
      </c>
      <c r="H15" s="166"/>
      <c r="I15" s="167"/>
    </row>
    <row r="16" spans="1:9" ht="15" x14ac:dyDescent="0.25">
      <c r="A16" s="39"/>
      <c r="B16" s="114" t="s">
        <v>3</v>
      </c>
      <c r="C16" s="115">
        <f>SUM(C13:C15)</f>
        <v>6259</v>
      </c>
      <c r="D16" s="49"/>
      <c r="E16" s="66"/>
      <c r="H16" s="166"/>
      <c r="I16" s="167"/>
    </row>
    <row r="17" spans="1:9" ht="15" x14ac:dyDescent="0.25">
      <c r="A17" s="39"/>
      <c r="B17" s="114"/>
      <c r="C17" s="112"/>
      <c r="D17" s="49"/>
      <c r="E17" s="66"/>
      <c r="H17" s="166"/>
      <c r="I17" s="167"/>
    </row>
    <row r="18" spans="1:9" ht="15" x14ac:dyDescent="0.25">
      <c r="A18" s="39"/>
      <c r="B18" s="116" t="s">
        <v>90</v>
      </c>
      <c r="C18" s="115">
        <v>5842</v>
      </c>
      <c r="D18" s="49"/>
      <c r="E18" s="65">
        <v>48.344481090418107</v>
      </c>
      <c r="H18" s="166"/>
      <c r="I18" s="167"/>
    </row>
    <row r="19" spans="1:9" ht="15" x14ac:dyDescent="0.25">
      <c r="A19" s="39"/>
      <c r="B19" s="114"/>
      <c r="C19" s="112"/>
      <c r="D19" s="49"/>
      <c r="E19" s="65"/>
      <c r="H19" s="131"/>
      <c r="I19" s="131"/>
    </row>
    <row r="20" spans="1:9" ht="15" x14ac:dyDescent="0.25">
      <c r="A20" s="45" t="s">
        <v>36</v>
      </c>
      <c r="B20" s="117" t="s">
        <v>105</v>
      </c>
      <c r="C20" s="112">
        <v>2028</v>
      </c>
      <c r="D20" s="49"/>
      <c r="E20" s="118">
        <v>32.174679691924389</v>
      </c>
      <c r="H20" s="164"/>
      <c r="I20" s="165"/>
    </row>
    <row r="21" spans="1:9" ht="15" x14ac:dyDescent="0.25">
      <c r="A21" s="39" t="s">
        <v>143</v>
      </c>
      <c r="B21" s="62" t="s">
        <v>56</v>
      </c>
      <c r="C21" s="112">
        <v>1523</v>
      </c>
      <c r="D21" s="49"/>
      <c r="E21" s="65">
        <v>48.897788369404651</v>
      </c>
      <c r="H21" s="168"/>
      <c r="I21" s="169"/>
    </row>
    <row r="22" spans="1:9" ht="15" x14ac:dyDescent="0.25">
      <c r="A22" s="39"/>
      <c r="B22" s="62" t="s">
        <v>57</v>
      </c>
      <c r="C22" s="112">
        <v>1684</v>
      </c>
      <c r="D22" s="49"/>
      <c r="E22" s="65">
        <v>63.420900318800825</v>
      </c>
      <c r="H22" s="168"/>
      <c r="I22" s="169"/>
    </row>
    <row r="23" spans="1:9" ht="15" x14ac:dyDescent="0.25">
      <c r="A23" s="39"/>
      <c r="B23" s="114" t="s">
        <v>3</v>
      </c>
      <c r="C23" s="115">
        <f>SUM(C20:C22)</f>
        <v>5235</v>
      </c>
      <c r="D23" s="49"/>
      <c r="E23" s="66"/>
    </row>
    <row r="24" spans="1:9" ht="15" x14ac:dyDescent="0.25">
      <c r="A24" s="62"/>
      <c r="B24" s="125"/>
      <c r="C24" s="199"/>
      <c r="D24" s="125"/>
      <c r="E24" s="125"/>
    </row>
    <row r="25" spans="1:9" ht="15" x14ac:dyDescent="0.25">
      <c r="A25" s="80" t="s">
        <v>123</v>
      </c>
      <c r="B25" s="116" t="s">
        <v>124</v>
      </c>
      <c r="C25" s="112">
        <v>438</v>
      </c>
      <c r="D25" s="49"/>
      <c r="E25" s="78">
        <v>26</v>
      </c>
    </row>
    <row r="26" spans="1:9" ht="15" x14ac:dyDescent="0.25">
      <c r="A26" s="39" t="s">
        <v>144</v>
      </c>
      <c r="B26" s="116" t="s">
        <v>126</v>
      </c>
      <c r="C26" s="112">
        <v>190</v>
      </c>
      <c r="D26" s="49"/>
      <c r="E26" s="78">
        <v>27.9</v>
      </c>
    </row>
    <row r="27" spans="1:9" ht="15" x14ac:dyDescent="0.25">
      <c r="A27" s="62"/>
      <c r="B27" s="116" t="s">
        <v>127</v>
      </c>
      <c r="C27" s="112">
        <v>382</v>
      </c>
      <c r="D27" s="49"/>
      <c r="E27" s="78">
        <v>35.9</v>
      </c>
    </row>
    <row r="28" spans="1:9" ht="15" x14ac:dyDescent="0.25">
      <c r="A28" s="62"/>
      <c r="B28" s="34" t="s">
        <v>3</v>
      </c>
      <c r="C28" s="200">
        <f>SUM(C25:C27)</f>
        <v>1010</v>
      </c>
      <c r="D28" s="49"/>
      <c r="E28" s="78"/>
    </row>
    <row r="29" spans="1:9" ht="15.75" thickBot="1" x14ac:dyDescent="0.3">
      <c r="A29" s="41"/>
      <c r="B29" s="90"/>
      <c r="C29" s="119"/>
      <c r="D29" s="53"/>
      <c r="E29" s="68"/>
    </row>
  </sheetData>
  <mergeCells count="1">
    <mergeCell ref="C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Alle jaren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Hoogendoorn</dc:creator>
  <cp:lastModifiedBy>Marjolein Duijvestijn</cp:lastModifiedBy>
  <dcterms:created xsi:type="dcterms:W3CDTF">2015-10-07T12:02:44Z</dcterms:created>
  <dcterms:modified xsi:type="dcterms:W3CDTF">2019-05-24T10:18:09Z</dcterms:modified>
</cp:coreProperties>
</file>