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jecten\V030001 Basistaken Sport\3. Uitvoering\1. Kernindicatoren\Indicatoren GECON&amp;LSM\LSM-A\2021\4. Resultaten voor website\"/>
    </mc:Choice>
  </mc:AlternateContent>
  <xr:revisionPtr revIDLastSave="0" documentId="13_ncr:1_{46A60F97-657A-45D1-AF18-8AAA57D366C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overzicht" sheetId="3" r:id="rId1"/>
    <sheet name="2021" sheetId="5" r:id="rId2"/>
    <sheet name="2019" sheetId="4" r:id="rId3"/>
    <sheet name="2017" sheetId="2" r:id="rId4"/>
    <sheet name="2015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C21" i="5"/>
  <c r="C27" i="5"/>
  <c r="C31" i="5"/>
  <c r="C36" i="5"/>
  <c r="C41" i="5"/>
  <c r="C47" i="5"/>
  <c r="C56" i="5"/>
  <c r="C65" i="5"/>
  <c r="C72" i="5"/>
  <c r="C77" i="5"/>
  <c r="C83" i="5"/>
  <c r="C87" i="5"/>
  <c r="C91" i="5"/>
  <c r="C97" i="5"/>
  <c r="C102" i="5"/>
  <c r="C106" i="5"/>
  <c r="C110" i="5"/>
  <c r="C114" i="5"/>
  <c r="C118" i="5"/>
  <c r="C12" i="2"/>
  <c r="C21" i="2"/>
  <c r="C27" i="2"/>
  <c r="C31" i="2"/>
  <c r="C36" i="2"/>
  <c r="C41" i="2"/>
  <c r="C47" i="2"/>
  <c r="C56" i="2"/>
  <c r="C65" i="2"/>
  <c r="C72" i="2"/>
  <c r="C77" i="2"/>
  <c r="C83" i="2"/>
  <c r="C87" i="2"/>
  <c r="C91" i="2"/>
  <c r="C97" i="2"/>
  <c r="C102" i="2"/>
  <c r="C106" i="2"/>
  <c r="C110" i="2"/>
  <c r="C114" i="2"/>
  <c r="C118" i="2"/>
  <c r="C102" i="4" l="1"/>
  <c r="C91" i="4" l="1"/>
  <c r="C97" i="4"/>
  <c r="C65" i="4"/>
  <c r="C118" i="4"/>
  <c r="C114" i="4"/>
  <c r="C110" i="4"/>
  <c r="C106" i="4"/>
  <c r="C87" i="4"/>
  <c r="C83" i="4"/>
  <c r="C77" i="4"/>
  <c r="C72" i="4"/>
  <c r="C56" i="4"/>
  <c r="C47" i="4"/>
  <c r="C41" i="4"/>
  <c r="C36" i="4"/>
  <c r="C31" i="4"/>
  <c r="C27" i="4"/>
  <c r="C21" i="4"/>
  <c r="C12" i="4"/>
  <c r="C99" i="1" l="1"/>
  <c r="C103" i="1"/>
  <c r="C31" i="1" l="1"/>
  <c r="C95" i="1"/>
  <c r="C91" i="1"/>
  <c r="C47" i="1"/>
  <c r="C65" i="1" l="1"/>
  <c r="C87" i="1" l="1"/>
  <c r="C83" i="1"/>
  <c r="C77" i="1"/>
  <c r="C72" i="1"/>
  <c r="C56" i="1"/>
  <c r="C41" i="1"/>
  <c r="C36" i="1"/>
  <c r="C27" i="1"/>
  <c r="C21" i="1"/>
  <c r="C12" i="1"/>
</calcChain>
</file>

<file path=xl/sharedStrings.xml><?xml version="1.0" encoding="utf-8"?>
<sst xmlns="http://schemas.openxmlformats.org/spreadsheetml/2006/main" count="598" uniqueCount="118">
  <si>
    <t>Achtergrondkenmerk</t>
  </si>
  <si>
    <t>Geslacht</t>
  </si>
  <si>
    <t>som</t>
  </si>
  <si>
    <t>Leeftijd</t>
  </si>
  <si>
    <t>80 jaar en ouder</t>
  </si>
  <si>
    <t>Herkomst</t>
  </si>
  <si>
    <t>Burgerlijke staat</t>
  </si>
  <si>
    <t>Huishoudsamenstelling</t>
  </si>
  <si>
    <t>Inwonend kind</t>
  </si>
  <si>
    <t>Andere samenstelling/overig</t>
  </si>
  <si>
    <t xml:space="preserve">Maatschappelijke </t>
  </si>
  <si>
    <t>Huisvrouw/huisman &lt;65 jr</t>
  </si>
  <si>
    <t>(arbeids)positie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</si>
  <si>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</si>
  <si>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</si>
  <si>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</si>
  <si>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</si>
  <si>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</si>
  <si>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</si>
  <si>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</si>
  <si>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</si>
  <si>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</si>
  <si>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</si>
  <si>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</si>
  <si>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</si>
  <si>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</si>
  <si>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</si>
  <si>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Opleidingsniveau</t>
  </si>
  <si>
    <t>G21</t>
  </si>
  <si>
    <t>Scholier/student</t>
  </si>
  <si>
    <t>Totale bevolking 4 jaar en ouder</t>
  </si>
  <si>
    <t>Gemiddelde dag in de week</t>
  </si>
  <si>
    <t>Doordeweekse dag</t>
  </si>
  <si>
    <t>Tabel. Kernindicator zitgedrag uitgesplitst naar achtergrondkenmerk</t>
  </si>
  <si>
    <t xml:space="preserve">Aantal uren per dag zitten </t>
  </si>
  <si>
    <t>Ja</t>
  </si>
  <si>
    <t>Nee</t>
  </si>
  <si>
    <t>(6 maanden of langer)</t>
  </si>
  <si>
    <t>Weekenddag</t>
  </si>
  <si>
    <t>Mannen</t>
  </si>
  <si>
    <t>Vrouwen</t>
  </si>
  <si>
    <t xml:space="preserve">Lager (lo, vmbo, avo, mavo) </t>
  </si>
  <si>
    <t xml:space="preserve">Middelbaar (havo, vwo, mbo) </t>
  </si>
  <si>
    <t>Hoger (hbo, wo)</t>
  </si>
  <si>
    <t>Ongehuwd</t>
  </si>
  <si>
    <t>Gehuwd (inclusief geregistreerd partnerschap)</t>
  </si>
  <si>
    <t>Verweduwd</t>
  </si>
  <si>
    <t>Gescheiden</t>
  </si>
  <si>
    <t>G21=Almelo, Arnhem, Breda, Deventer, Dordrecht, Einhoven, Enschede, Groningen, Haarlem, Heerlen, Helmond, Hengelo, 's-Hertogenbosch, Leeuwarden, Leiden, Maastricht, Nijmegen, Schiedam, Tilburg, Venlo, Zwolle</t>
  </si>
  <si>
    <t>Aantallen</t>
  </si>
  <si>
    <t>Gemiddelde</t>
  </si>
  <si>
    <t>*G4 = Amsterdam, Rotterdam, Den Haag, Utrecht</t>
  </si>
  <si>
    <t>G4*</t>
  </si>
  <si>
    <t>Partner in paar zonder thuiswonende kinderen</t>
  </si>
  <si>
    <t>Partner in paar met thuiswonende kinderen</t>
  </si>
  <si>
    <t>Ouder in eenoudergezin met thuiswonend(e) kin(eren)</t>
  </si>
  <si>
    <t>Alleenstaande &lt;40 jr</t>
  </si>
  <si>
    <t>Langdurige aandoening</t>
  </si>
  <si>
    <t>Vrijwilliger</t>
  </si>
  <si>
    <t>Betaald werk &lt; 32 uur per week</t>
  </si>
  <si>
    <t>4 t/m 11 jaar</t>
  </si>
  <si>
    <t>65 jaar en ouder</t>
  </si>
  <si>
    <t>18 jaar en ouder</t>
  </si>
  <si>
    <t>12 t/m 19 jaar</t>
  </si>
  <si>
    <t>20 t/m 34 jaar</t>
  </si>
  <si>
    <t>35 t/m 54 jaar</t>
  </si>
  <si>
    <t>55 t/m 64 jaar</t>
  </si>
  <si>
    <t>65 t/m 79 jaar</t>
  </si>
  <si>
    <t>4 t/m 17 jaar</t>
  </si>
  <si>
    <t>12 t/m 17 jaar</t>
  </si>
  <si>
    <t>Overgewicht</t>
  </si>
  <si>
    <t>Normaal gewicht (BMI &lt;25 kg/m2)</t>
  </si>
  <si>
    <t>Mate van overgewicht</t>
  </si>
  <si>
    <t>18 t/m 64 jaar</t>
  </si>
  <si>
    <t>Wekelijks sporten</t>
  </si>
  <si>
    <t>Voldoen aan de Beweegrichtlijnen</t>
  </si>
  <si>
    <t>Voor meer vragen neem contact op met: sportenbewegenincijfers@rivm.nl</t>
  </si>
  <si>
    <t>Lichamelijke beperking</t>
  </si>
  <si>
    <t>≥ 25 jaar</t>
  </si>
  <si>
    <t>≥15 jaar</t>
  </si>
  <si>
    <t>≥12 jaar</t>
  </si>
  <si>
    <t>≥ 15 jaar</t>
  </si>
  <si>
    <r>
      <t xml:space="preserve">Alleenstaand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40 jr</t>
    </r>
  </si>
  <si>
    <r>
      <t xml:space="preserve">Betaald werk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32 uur per week</t>
    </r>
  </si>
  <si>
    <t>Langedruige aandoening/ lichamelijke beperking</t>
  </si>
  <si>
    <t>Chronische aandoening en lichamelijke beperking</t>
  </si>
  <si>
    <t>Alleen chronische aandoening</t>
  </si>
  <si>
    <t>Alleen lichamelijk beperking</t>
  </si>
  <si>
    <t>Geen van beide</t>
  </si>
  <si>
    <t>Niet nagevraagd</t>
  </si>
  <si>
    <t>Geen migratieachtergrond</t>
  </si>
  <si>
    <t>Migratieachtergrond Westers</t>
  </si>
  <si>
    <t>Migratieachtergrond Niet-Westers</t>
  </si>
  <si>
    <t>Aantal uren per dag zitten 2017</t>
  </si>
  <si>
    <t xml:space="preserve">Aantal uren per dag zitten 2015 </t>
  </si>
  <si>
    <t>Aantal uren per dag zitten 2019</t>
  </si>
  <si>
    <t>Type beperking</t>
  </si>
  <si>
    <t>Motorisch</t>
  </si>
  <si>
    <t>≥ 12 jaar</t>
  </si>
  <si>
    <t>Auditief</t>
  </si>
  <si>
    <t>Visueel</t>
  </si>
  <si>
    <t>Overgewicht (BMI ≥25 kg/m2)</t>
  </si>
  <si>
    <t>Matig overgewicht  (BMI ≥25 kg/m2 en BMI &lt;30 kg/m2)</t>
  </si>
  <si>
    <t>Ernstig overgewicht/obesitas  (BMI ≥30 kg/m2)</t>
  </si>
  <si>
    <t>Bron: LSM-A Bewegen en Ongevallen/Leefstijlmonitor, RIVM, VeiligheidNL in samenwerking met CBS, 2019</t>
  </si>
  <si>
    <t>Bron: LSM-A Bewegen en Ongevallen/Leefstijlmonitor, RIVM, VeiligheidNL in samenwerking met CBS, 2017</t>
  </si>
  <si>
    <t>Bron: LSM-A Bewegen en Ongevallen/Leefstijlmonitor, RIVM, VeiligheidNL in samenwerking met CBS, 2015</t>
  </si>
  <si>
    <t>Alleenstaand ≥ 40 jr</t>
  </si>
  <si>
    <t>Betaald werk ≥32 uur per week</t>
  </si>
  <si>
    <t>Alleenstaand ≥40 jr</t>
  </si>
  <si>
    <t>≥25 jr</t>
  </si>
  <si>
    <t>Bron: LSM-A Bewegen en Ongevallen/Leefstijlmonitor, RIVM, VeiligheidNL in samenwerking met CBS, 2015, 2017, 2019, 2021</t>
  </si>
  <si>
    <t>Tabel. Kernindicator zitgedrag uitgesplitst naar achtergrondkenmerk, 2017</t>
  </si>
  <si>
    <t>Tabel. Kernindicator zitgedrag uitgesplitst naar achtergrondkenmerk, 2015</t>
  </si>
  <si>
    <t>Tabel. Kernindicator zitgedrag uitgesplitst naar achtergrondkenmerk, 2019</t>
  </si>
  <si>
    <t>Tabel. Kernindicator zitgedrag uitgesplitst naar achtergrondkenmerk, 2021</t>
  </si>
  <si>
    <t>Aantal uren per dag zitten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</si>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</sst>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5F5F5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7">
    <xf numFmtId="0" fontId="0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/>
    <xf numFmtId="0" fontId="0" fillId="0" borderId="0" xfId="0"/>
    <xf numFmtId="0" fontId="9" fillId="0" borderId="0" xfId="0" applyFont="1"/>
    <xf numFmtId="0" fontId="8" fillId="0" borderId="0" xfId="0" applyFont="1" applyBorder="1" applyAlignment="1"/>
    <xf numFmtId="0" fontId="9" fillId="2" borderId="3" xfId="0" applyFont="1" applyFill="1" applyBorder="1"/>
    <xf numFmtId="0" fontId="9" fillId="2" borderId="1" xfId="0" applyFont="1" applyFill="1" applyBorder="1"/>
    <xf numFmtId="0" fontId="14" fillId="0" borderId="0" xfId="0" applyFont="1" applyBorder="1" applyAlignment="1"/>
    <xf numFmtId="0" fontId="9" fillId="2" borderId="0" xfId="0" applyFont="1" applyFill="1"/>
    <xf numFmtId="0" fontId="9" fillId="2" borderId="2" xfId="0" applyFont="1" applyFill="1" applyBorder="1"/>
    <xf numFmtId="0" fontId="8" fillId="2" borderId="0" xfId="0" applyFont="1" applyFill="1"/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right"/>
    </xf>
    <xf numFmtId="3" fontId="10" fillId="2" borderId="0" xfId="2" applyNumberFormat="1" applyFont="1" applyFill="1" applyBorder="1" applyAlignment="1">
      <alignment horizontal="center" vertical="top"/>
    </xf>
    <xf numFmtId="0" fontId="10" fillId="2" borderId="0" xfId="2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0" fillId="0" borderId="0" xfId="0" applyFont="1"/>
    <xf numFmtId="0" fontId="13" fillId="2" borderId="5" xfId="0" applyFont="1" applyFill="1" applyBorder="1"/>
    <xf numFmtId="0" fontId="8" fillId="2" borderId="1" xfId="0" applyFont="1" applyFill="1" applyBorder="1" applyAlignment="1"/>
    <xf numFmtId="0" fontId="11" fillId="2" borderId="5" xfId="0" applyFont="1" applyFill="1" applyBorder="1"/>
    <xf numFmtId="0" fontId="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9" fillId="2" borderId="0" xfId="0" applyFont="1" applyFill="1" applyBorder="1"/>
    <xf numFmtId="0" fontId="8" fillId="2" borderId="0" xfId="0" applyFont="1" applyFill="1" applyBorder="1" applyAlignment="1"/>
    <xf numFmtId="0" fontId="15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7" fillId="2" borderId="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9" fillId="2" borderId="10" xfId="0" applyFont="1" applyFill="1" applyBorder="1"/>
    <xf numFmtId="0" fontId="1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17" fillId="2" borderId="0" xfId="0" applyFont="1" applyFill="1"/>
    <xf numFmtId="164" fontId="10" fillId="2" borderId="0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2" borderId="2" xfId="0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8" fillId="2" borderId="2" xfId="0" applyFont="1" applyFill="1" applyBorder="1" applyAlignment="1"/>
    <xf numFmtId="0" fontId="11" fillId="2" borderId="11" xfId="0" applyFont="1" applyFill="1" applyBorder="1"/>
    <xf numFmtId="1" fontId="13" fillId="2" borderId="5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/>
    <xf numFmtId="164" fontId="16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/>
    <xf numFmtId="164" fontId="9" fillId="2" borderId="0" xfId="0" applyNumberFormat="1" applyFont="1" applyFill="1" applyAlignment="1">
      <alignment horizontal="center" vertical="top"/>
    </xf>
    <xf numFmtId="164" fontId="9" fillId="2" borderId="0" xfId="0" applyNumberFormat="1" applyFont="1" applyFill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2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3" xfId="0" applyFill="1" applyBorder="1"/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 applyAlignment="1">
      <alignment horizontal="left"/>
    </xf>
    <xf numFmtId="0" fontId="20" fillId="2" borderId="0" xfId="0" applyFont="1" applyFill="1"/>
    <xf numFmtId="0" fontId="5" fillId="2" borderId="2" xfId="0" applyFont="1" applyFill="1" applyBorder="1"/>
    <xf numFmtId="0" fontId="5" fillId="2" borderId="12" xfId="0" applyFont="1" applyFill="1" applyBorder="1" applyAlignment="1">
      <alignment horizontal="center"/>
    </xf>
    <xf numFmtId="164" fontId="9" fillId="2" borderId="0" xfId="0" applyNumberFormat="1" applyFont="1" applyFill="1" applyBorder="1"/>
    <xf numFmtId="164" fontId="0" fillId="2" borderId="0" xfId="0" applyNumberFormat="1" applyFill="1"/>
    <xf numFmtId="164" fontId="0" fillId="2" borderId="0" xfId="0" applyNumberFormat="1" applyFill="1" applyBorder="1"/>
    <xf numFmtId="164" fontId="0" fillId="0" borderId="0" xfId="0" applyNumberFormat="1"/>
    <xf numFmtId="1" fontId="13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2" xfId="0" applyFont="1" applyFill="1" applyBorder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2" fillId="2" borderId="12" xfId="0" applyFont="1" applyFill="1" applyBorder="1" applyAlignment="1">
      <alignment horizontal="center"/>
    </xf>
    <xf numFmtId="165" fontId="0" fillId="0" borderId="0" xfId="0" applyNumberFormat="1"/>
    <xf numFmtId="0" fontId="9" fillId="2" borderId="12" xfId="0" applyFont="1" applyFill="1" applyBorder="1" applyAlignment="1">
      <alignment horizontal="center"/>
    </xf>
    <xf numFmtId="0" fontId="0" fillId="0" borderId="0" xfId="0"/>
    <xf numFmtId="0" fontId="8" fillId="2" borderId="2" xfId="0" applyFont="1" applyFill="1" applyBorder="1" applyAlignment="1">
      <alignment horizontal="right"/>
    </xf>
    <xf numFmtId="0" fontId="2" fillId="0" borderId="0" xfId="0" applyFont="1"/>
    <xf numFmtId="0" fontId="2" fillId="2" borderId="0" xfId="0" applyFont="1" applyFill="1"/>
    <xf numFmtId="0" fontId="2" fillId="2" borderId="2" xfId="0" applyFont="1" applyFill="1" applyBorder="1"/>
    <xf numFmtId="0" fontId="8" fillId="2" borderId="0" xfId="0" applyFont="1" applyFill="1"/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/>
    <xf numFmtId="0" fontId="8" fillId="2" borderId="12" xfId="0" applyFont="1" applyFill="1" applyBorder="1" applyAlignment="1">
      <alignment horizontal="center"/>
    </xf>
    <xf numFmtId="0" fontId="20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Border="1"/>
    <xf numFmtId="0" fontId="1" fillId="0" borderId="0" xfId="0" applyFont="1"/>
    <xf numFmtId="1" fontId="21" fillId="3" borderId="0" xfId="0" applyNumberFormat="1" applyFont="1" applyFill="1" applyAlignment="1">
      <alignment horizontal="center"/>
    </xf>
  </cellXfs>
  <cellStyles count="127">
    <cellStyle name="Normal_Sheet1" xfId="3" xr:uid="{00000000-0005-0000-0000-000001000000}"/>
    <cellStyle name="Standaard" xfId="0" builtinId="0"/>
    <cellStyle name="Standaard_sportdeelname" xfId="1" xr:uid="{00000000-0005-0000-0000-000002000000}"/>
    <cellStyle name="Standaard_sportdeelname 2" xfId="2" xr:uid="{00000000-0005-0000-0000-000003000000}"/>
    <cellStyle name="style1522666312332" xfId="7" xr:uid="{5D184823-97F6-4F60-9827-2E89F4AE21FD}"/>
    <cellStyle name="style1522666312410" xfId="8" xr:uid="{8FFFA0BE-A182-4F52-8679-EE03BF5A78A6}"/>
    <cellStyle name="style1522666312488" xfId="9" xr:uid="{D787CEB6-584D-48B1-AF31-9AF317B630D0}"/>
    <cellStyle name="style1522666312566" xfId="10" xr:uid="{3F142BC0-F2A2-40B9-9AF4-3DD61F902E00}"/>
    <cellStyle name="style1522666312644" xfId="11" xr:uid="{8A6C48D4-E65F-4C4D-842A-2ADDF00DC731}"/>
    <cellStyle name="style1522666312722" xfId="12" xr:uid="{AF0DE8E9-7CA2-46B8-A92D-2DDBF0392684}"/>
    <cellStyle name="style1522666312816" xfId="13" xr:uid="{3FE78732-90AE-4A80-8205-380558018AEE}"/>
    <cellStyle name="style1522666312894" xfId="14" xr:uid="{50DB0219-5116-4203-871D-9894486C20BB}"/>
    <cellStyle name="style1522666313035" xfId="15" xr:uid="{6C3CFCE3-DD92-41E6-B548-9C31E5B9E56E}"/>
    <cellStyle name="style1522666660051" xfId="16" xr:uid="{2F64D397-C389-45D6-86F6-1B3B10675DF3}"/>
    <cellStyle name="style1522666660129" xfId="17" xr:uid="{0E8FCBC9-7F37-4419-AC8E-2EF53BC76805}"/>
    <cellStyle name="style1522666660192" xfId="18" xr:uid="{F6EC2909-546E-43C3-86B6-E646C40937C9}"/>
    <cellStyle name="style1522666660270" xfId="19" xr:uid="{631EAF7A-C858-48F9-9CEF-77DFC53851A7}"/>
    <cellStyle name="style1522666660348" xfId="20" xr:uid="{DB85F946-83A4-4CEE-9923-D8CCFF624727}"/>
    <cellStyle name="style1522666660426" xfId="21" xr:uid="{C1719B36-CDCA-43C4-918E-2E5ABA28E216}"/>
    <cellStyle name="style1522666660520" xfId="22" xr:uid="{F71F8406-E05B-4077-A34F-DBB3471AD5B6}"/>
    <cellStyle name="style1522666660660" xfId="23" xr:uid="{5284999F-EBE9-449D-88B9-B40B07DC1E19}"/>
    <cellStyle name="style1522666660723" xfId="24" xr:uid="{6FF1D194-BDD5-44DD-B4A8-A97B2F43B5DA}"/>
    <cellStyle name="style1522666730473" xfId="25" xr:uid="{F0DD5F5F-8DD2-4A65-AFBD-CE1811FEB531}"/>
    <cellStyle name="style1522666730536" xfId="26" xr:uid="{CF38B8EB-8758-4A4A-86FD-D5EAFC67BC8F}"/>
    <cellStyle name="style1522666730614" xfId="27" xr:uid="{6433D62E-72E0-4F43-89E7-C8D7CA5EAC73}"/>
    <cellStyle name="style1522666730676" xfId="28" xr:uid="{1695C023-73B6-433E-BB7D-08B78D6DF2C3}"/>
    <cellStyle name="style1522666730754" xfId="29" xr:uid="{2D192A66-DBC3-41F3-A54C-CC3A51B6C30F}"/>
    <cellStyle name="style1522666730817" xfId="30" xr:uid="{31ADA9F1-108D-4AEE-A8E9-8E0CC185019A}"/>
    <cellStyle name="style1522666730911" xfId="31" xr:uid="{BB3DA9EB-D043-4E2E-A49D-C59E2FC7B703}"/>
    <cellStyle name="style1522666731067" xfId="32" xr:uid="{F748C080-043D-4643-8922-5E0563830466}"/>
    <cellStyle name="style1522666731145" xfId="33" xr:uid="{47CEA54D-2F9B-483D-A69B-6D8B41027FD5}"/>
    <cellStyle name="style1522667322130" xfId="43" xr:uid="{64054E44-7E4D-43AC-877C-D17DB6BDA113}"/>
    <cellStyle name="style1522667322209" xfId="44" xr:uid="{18F53D51-476D-47AB-A055-3EA9BB9E4F71}"/>
    <cellStyle name="style1522667322287" xfId="45" xr:uid="{E7A2E4DC-72F0-4908-ABB7-6F6141710E36}"/>
    <cellStyle name="style1522667322349" xfId="46" xr:uid="{D7685715-7675-4DF2-9A86-DAB61495F8EA}"/>
    <cellStyle name="style1522667322427" xfId="47" xr:uid="{F28E00BE-F303-4DB6-B493-8EC713CE802D}"/>
    <cellStyle name="style1522667322490" xfId="48" xr:uid="{4F194786-251E-459A-B540-7DBC3DF19140}"/>
    <cellStyle name="style1522667322568" xfId="49" xr:uid="{712CDD6F-401B-483F-AA4D-A274758A6093}"/>
    <cellStyle name="style1522667322693" xfId="50" xr:uid="{6A8AADF3-D961-40BB-9ACA-3C8C5D717709}"/>
    <cellStyle name="style1522667322740" xfId="51" xr:uid="{341B4CFC-6CD0-43F0-B778-12F6979BEA31}"/>
    <cellStyle name="style1522667322896" xfId="52" xr:uid="{C9ADDE71-F562-445F-B63A-6AF0E2A4D7EB}"/>
    <cellStyle name="style1522667322974" xfId="53" xr:uid="{9B110886-CC8D-40BE-AA87-1CBCA7F482DE}"/>
    <cellStyle name="style1522667426115" xfId="54" xr:uid="{A600DFB4-6AD2-4960-A7BB-CD276323CA5E}"/>
    <cellStyle name="style1522667426178" xfId="55" xr:uid="{D4847343-22E7-4BBC-8253-293E60F9CDC7}"/>
    <cellStyle name="style1522667426240" xfId="56" xr:uid="{0B46F024-5441-40BA-9106-D0BBF0A36B0E}"/>
    <cellStyle name="style1522667426318" xfId="57" xr:uid="{223FEDC6-6801-4B23-B5DC-29194CBD0273}"/>
    <cellStyle name="style1522667426381" xfId="58" xr:uid="{18AC3BA7-4BAE-4D95-8BF4-17810DC6FEE9}"/>
    <cellStyle name="style1522667426443" xfId="59" xr:uid="{8C7F027C-E1BE-4949-8388-C70493CBB81F}"/>
    <cellStyle name="style1522667426521" xfId="60" xr:uid="{0626C031-B733-42AD-ACB6-512121590057}"/>
    <cellStyle name="style1522667426584" xfId="61" xr:uid="{0B4BDE29-A599-4FA9-B627-6F9CEB64DDBB}"/>
    <cellStyle name="style1522667426724" xfId="62" xr:uid="{A491945A-A595-4CAF-BE4B-4C37DB9F2907}"/>
    <cellStyle name="style1522667462568" xfId="63" xr:uid="{AE4798B0-ADF0-4483-924F-2B8E87DA8FB1}"/>
    <cellStyle name="style1522667462646" xfId="64" xr:uid="{25E0A5F5-1929-4244-937F-298111C2F0A3}"/>
    <cellStyle name="style1522667462709" xfId="65" xr:uid="{281BA9F7-2533-4233-B77A-D18FB42B62D3}"/>
    <cellStyle name="style1522667462787" xfId="66" xr:uid="{BDF54521-B322-45E0-922A-B93B03AC315A}"/>
    <cellStyle name="style1522667462865" xfId="67" xr:uid="{3798459F-5537-4C8C-9A5D-3E821DDF38C1}"/>
    <cellStyle name="style1522667462928" xfId="68" xr:uid="{7F18F664-79FB-4458-B82E-34BAE770B5E9}"/>
    <cellStyle name="style1522667463006" xfId="69" xr:uid="{ACAE68B8-0642-43B9-A39D-82D89B287E42}"/>
    <cellStyle name="style1522667463193" xfId="70" xr:uid="{232EEE8D-08FD-4EF9-A630-F177B180BFF8}"/>
    <cellStyle name="style1522667463271" xfId="71" xr:uid="{E51ECC52-0971-46F7-A8B5-D6628082324D}"/>
    <cellStyle name="style1522675438659" xfId="72" xr:uid="{65D72991-15AF-4E64-9074-4DE930A24C96}"/>
    <cellStyle name="style1522675438721" xfId="73" xr:uid="{BFF81DC3-927C-4C69-923A-7B03D27AA258}"/>
    <cellStyle name="style1522675438799" xfId="74" xr:uid="{AB508526-050D-4DD7-9047-145CBDF3E859}"/>
    <cellStyle name="style1522675438877" xfId="75" xr:uid="{3D6D81A4-9966-4F47-9DC6-018154F886BE}"/>
    <cellStyle name="style1522675438955" xfId="76" xr:uid="{E6C34816-95D0-42A5-B2B8-107C447FC083}"/>
    <cellStyle name="style1522675439018" xfId="77" xr:uid="{048AA11F-7DDA-42CF-B3BB-1CEBAC2FE391}"/>
    <cellStyle name="style1522675486924" xfId="78" xr:uid="{D21E46C6-96A0-4BCC-9F3E-BD4F89203761}"/>
    <cellStyle name="style1522675486987" xfId="79" xr:uid="{E8C95AAE-93C1-4192-AFD8-6CA3374E2BED}"/>
    <cellStyle name="style1522675487065" xfId="80" xr:uid="{267B0601-7643-46EE-B0C3-CF98D7038BF8}"/>
    <cellStyle name="style1522675487143" xfId="81" xr:uid="{0A134D47-2437-40D0-B341-17700FD84267}"/>
    <cellStyle name="style1522675487221" xfId="82" xr:uid="{BAED4299-D8A6-473A-AB6A-B3945269D06A}"/>
    <cellStyle name="style1522675487299" xfId="83" xr:uid="{03D6303F-8CE3-470B-8304-5EAE0C4ACEB4}"/>
    <cellStyle name="style1522675487377" xfId="84" xr:uid="{06795E3C-5079-4702-9578-9AA28EE1E58A}"/>
    <cellStyle name="style1522675487440" xfId="85" xr:uid="{294A8815-7DFC-4BD1-B87D-6D51DE4C284B}"/>
    <cellStyle name="style1522675487518" xfId="86" xr:uid="{B2967927-57B4-4693-8E64-A723B8ADF7F9}"/>
    <cellStyle name="style1522675539846" xfId="87" xr:uid="{A611416A-BFD9-4A07-A56B-97F3D9D2748B}"/>
    <cellStyle name="style1522675539940" xfId="88" xr:uid="{2AAEFD20-5E17-4ECC-A734-29CE7088682E}"/>
    <cellStyle name="style1522675540018" xfId="89" xr:uid="{8075182A-DB2E-42B2-BBFF-22F4F70FAC92}"/>
    <cellStyle name="style1522675540096" xfId="90" xr:uid="{65C837C3-6B48-4627-8BF2-E3273DFC9B60}"/>
    <cellStyle name="style1522675540284" xfId="91" xr:uid="{FE676314-6AFA-4F8A-85BC-AF54D1858138}"/>
    <cellStyle name="style1522675540362" xfId="92" xr:uid="{57F112B9-73BA-456D-AD3B-02F18857E7F6}"/>
    <cellStyle name="style1522675540440" xfId="93" xr:uid="{A2425BCC-26D8-4E4B-A90F-665E86377468}"/>
    <cellStyle name="style1522675540518" xfId="94" xr:uid="{D3A79FE8-43EF-4C2D-A6B2-F05E94333FBF}"/>
    <cellStyle name="style1522675540596" xfId="95" xr:uid="{92B076AB-8DA6-4383-AD71-140D27AB4B90}"/>
    <cellStyle name="style1522677236254" xfId="34" xr:uid="{8D2131FD-51E4-4FFB-9A5D-F94E97D36CD3}"/>
    <cellStyle name="style1522677236332" xfId="37" xr:uid="{F5D48DC1-29BB-4579-B0FA-A2D4BA8057C6}"/>
    <cellStyle name="style1522677236410" xfId="38" xr:uid="{B03E1A8B-C1BC-4DE0-B87E-5807F6CF8359}"/>
    <cellStyle name="style1522677236488" xfId="35" xr:uid="{16A6AEE7-28FE-46BA-8865-5C94C2870560}"/>
    <cellStyle name="style1522677236567" xfId="39" xr:uid="{66833E7B-D4A0-4416-A195-0D4B954DBBBB}"/>
    <cellStyle name="style1522677236660" xfId="40" xr:uid="{DB782991-7C80-467F-B40A-1C8110E1ECD6}"/>
    <cellStyle name="style1522677236739" xfId="41" xr:uid="{B3B9D3A1-833B-4BB9-BD7B-C3EC6EBC3898}"/>
    <cellStyle name="style1522677236910" xfId="42" xr:uid="{1D3ECE49-9C9D-44DB-BE67-0E973ADF11E1}"/>
    <cellStyle name="style1522677236988" xfId="36" xr:uid="{1AD979E9-72B1-40D6-A35B-945351BAC556}"/>
    <cellStyle name="style1522840726567" xfId="96" xr:uid="{46766FF4-8AD5-42F3-9EA5-C6DFC3E863F9}"/>
    <cellStyle name="style1522840726708" xfId="97" xr:uid="{F5B06308-E26A-4E9A-9F4D-6333760F3365}"/>
    <cellStyle name="style1522840726817" xfId="98" xr:uid="{F1BDF5BC-ED03-4161-8C97-FD46E65DB66B}"/>
    <cellStyle name="style1522840778958" xfId="99" xr:uid="{90ED6398-B8D8-47E3-8D7F-A75B64E560BC}"/>
    <cellStyle name="style1522840779067" xfId="100" xr:uid="{42955B22-AC6A-45F2-9CB6-031E0D76E95D}"/>
    <cellStyle name="style1522840779176" xfId="101" xr:uid="{2CCD2D64-7376-46A5-B819-A4C1F14306AB}"/>
    <cellStyle name="style1522840841348" xfId="102" xr:uid="{6B46ABC6-D6B3-4B02-9955-98A00A23C7E2}"/>
    <cellStyle name="style1522840841427" xfId="103" xr:uid="{B6AB1A88-BA70-458D-A2DA-3DFE08E0D3C4}"/>
    <cellStyle name="style1522840841802" xfId="104" xr:uid="{EF919078-00ED-4596-A7B7-E3553B034C04}"/>
    <cellStyle name="style1522840975364" xfId="105" xr:uid="{B4FA51D5-A724-4E89-896E-9CBE4B37E9F5}"/>
    <cellStyle name="style1522840975474" xfId="106" xr:uid="{161E40DE-F36C-4095-B4B1-0BA115787024}"/>
    <cellStyle name="style1522840975567" xfId="107" xr:uid="{F06D3459-C741-4F8B-8110-041F68B8ADB0}"/>
    <cellStyle name="style1522841041255" xfId="108" xr:uid="{C74A14D1-D5F7-4CA4-AF10-69C92AD4D1C8}"/>
    <cellStyle name="style1522841041318" xfId="109" xr:uid="{D0871893-E8EC-478A-A898-09A08943DACF}"/>
    <cellStyle name="style1522841041411" xfId="110" xr:uid="{84E240C1-A7AA-4706-B175-174C84C9966E}"/>
    <cellStyle name="style1522841041489" xfId="111" xr:uid="{DBF7B744-4890-4DEF-8C5D-896436AE8643}"/>
    <cellStyle name="style1522841041599" xfId="112" xr:uid="{1C515AA6-46A4-4192-973C-FC26463F95D2}"/>
    <cellStyle name="style1522841041677" xfId="113" xr:uid="{A1839043-1AE9-4CDB-831A-01E10429DD94}"/>
    <cellStyle name="style1552045203242" xfId="114" xr:uid="{7246E44D-721F-4A33-B4EE-EF1205012E0B}"/>
    <cellStyle name="style1552045203304" xfId="115" xr:uid="{5B7C3761-AF8D-4AFE-BD7D-28C3C9C7C2EF}"/>
    <cellStyle name="style1552045203382" xfId="116" xr:uid="{A6ECAA9A-A37A-424D-A313-FF1095C2CA1E}"/>
    <cellStyle name="style1552045203445" xfId="117" xr:uid="{893C567F-42C3-48D1-9229-CC1102CFD2D4}"/>
    <cellStyle name="style1552045203507" xfId="118" xr:uid="{6339CB76-4A45-4DD7-87A8-206E875E6271}"/>
    <cellStyle name="style1552045203664" xfId="119" xr:uid="{61B3F4DA-6A34-474B-9F8B-483F9D016350}"/>
    <cellStyle name="style1552045203820" xfId="120" xr:uid="{A6E2456D-3933-4B6B-8E12-13CE7E64DC20}"/>
    <cellStyle name="style1552045203882" xfId="121" xr:uid="{48A05AF7-C351-4059-A330-225CE76C7095}"/>
    <cellStyle name="style1552045203945" xfId="122" xr:uid="{090DC6DF-C674-4326-93C1-3D831AA57F8D}"/>
    <cellStyle name="style1552045525898" xfId="123" xr:uid="{D49105CF-A041-43E2-BA12-8E768D46AE9D}"/>
    <cellStyle name="style1552045997555" xfId="124" xr:uid="{36AADCA7-934B-4430-BAA2-EA660AAE467D}"/>
    <cellStyle name="style1552045997618" xfId="125" xr:uid="{472165E9-4249-443E-84CD-E9B5865D8A76}"/>
    <cellStyle name="style1552045997696" xfId="126" xr:uid="{87A99024-16A3-4D21-B26E-A1B14DE3AA42}"/>
    <cellStyle name="style1589794814444" xfId="5" xr:uid="{2AAEE690-039C-4977-B4FA-E95474F32A34}"/>
    <cellStyle name="style1589794814694" xfId="6" xr:uid="{F9A65C40-A776-46E9-9D3D-E5B066B2E075}"/>
    <cellStyle name="style1589794815835" xfId="4" xr:uid="{A6DA96CE-639B-471E-A72C-C9119A9FFC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defaultRowHeight="12.75" x14ac:dyDescent="0.2"/>
  <cols>
    <col min="1" max="1" width="36.83203125" customWidth="1"/>
    <col min="2" max="2" width="58.83203125" customWidth="1"/>
    <col min="3" max="3" width="28.1640625" style="99" customWidth="1"/>
    <col min="4" max="4" width="25.6640625" style="122" customWidth="1"/>
    <col min="5" max="5" width="2.1640625" style="1" customWidth="1"/>
    <col min="6" max="6" width="23.6640625" customWidth="1"/>
    <col min="7" max="7" width="2.6640625" customWidth="1"/>
    <col min="8" max="8" width="26.83203125" customWidth="1"/>
    <col min="9" max="9" width="3" customWidth="1"/>
    <col min="10" max="10" width="16.1640625" customWidth="1"/>
    <col min="11" max="11" width="14.33203125" customWidth="1"/>
  </cols>
  <sheetData>
    <row r="1" spans="1:12" ht="21" x14ac:dyDescent="0.35">
      <c r="A1" s="6" t="s">
        <v>33</v>
      </c>
      <c r="B1" s="16"/>
      <c r="C1" s="16"/>
      <c r="D1" s="121"/>
      <c r="E1" s="16"/>
    </row>
    <row r="2" spans="1:12" ht="15" x14ac:dyDescent="0.25">
      <c r="A2" s="123" t="s">
        <v>111</v>
      </c>
      <c r="B2" s="16"/>
      <c r="C2" s="16"/>
      <c r="D2" s="121"/>
      <c r="E2" s="16"/>
    </row>
    <row r="3" spans="1:12" ht="15" x14ac:dyDescent="0.25">
      <c r="A3" s="2" t="s">
        <v>76</v>
      </c>
      <c r="B3" s="3"/>
      <c r="C3" s="3"/>
      <c r="D3" s="3"/>
      <c r="E3" s="3"/>
    </row>
    <row r="5" spans="1:12" ht="21" customHeight="1" x14ac:dyDescent="0.25">
      <c r="A5" s="5"/>
      <c r="B5" s="18"/>
      <c r="C5" s="111" t="s">
        <v>34</v>
      </c>
      <c r="D5" s="111"/>
      <c r="E5" s="111"/>
      <c r="F5" s="111"/>
      <c r="G5" s="111"/>
      <c r="H5" s="111"/>
      <c r="I5" s="77"/>
    </row>
    <row r="6" spans="1:12" ht="20.25" customHeight="1" x14ac:dyDescent="0.25">
      <c r="A6" s="23"/>
      <c r="B6" s="53"/>
      <c r="C6" s="112" t="s">
        <v>31</v>
      </c>
      <c r="D6" s="113"/>
      <c r="E6" s="113"/>
      <c r="F6" s="113"/>
      <c r="G6" s="113"/>
      <c r="H6" s="113"/>
      <c r="I6" s="79"/>
    </row>
    <row r="7" spans="1:12" s="1" customFormat="1" ht="15" customHeight="1" x14ac:dyDescent="0.25">
      <c r="A7" s="23"/>
      <c r="B7" s="53"/>
      <c r="C7" s="24"/>
      <c r="D7" s="24"/>
      <c r="E7" s="24"/>
      <c r="F7" s="26"/>
      <c r="G7" s="26"/>
      <c r="H7" s="26"/>
      <c r="I7" s="51"/>
      <c r="J7"/>
      <c r="K7"/>
      <c r="L7"/>
    </row>
    <row r="8" spans="1:12" ht="18.75" x14ac:dyDescent="0.3">
      <c r="A8" s="17" t="s">
        <v>0</v>
      </c>
      <c r="B8" s="54"/>
      <c r="C8" s="55">
        <v>2021</v>
      </c>
      <c r="D8" s="90">
        <v>2019</v>
      </c>
      <c r="E8" s="90"/>
      <c r="F8" s="55">
        <v>2017</v>
      </c>
      <c r="G8" s="51"/>
      <c r="H8" s="55">
        <v>2015</v>
      </c>
      <c r="I8" s="50"/>
    </row>
    <row r="9" spans="1:12" ht="15" x14ac:dyDescent="0.25">
      <c r="A9" s="9"/>
      <c r="B9" s="5" t="s">
        <v>30</v>
      </c>
      <c r="C9" s="56">
        <v>9.11</v>
      </c>
      <c r="D9" s="56">
        <v>8.9</v>
      </c>
      <c r="E9" s="23"/>
      <c r="F9" s="56">
        <v>9</v>
      </c>
      <c r="G9" s="31"/>
      <c r="H9" s="31">
        <v>8.6999999999999993</v>
      </c>
      <c r="I9" s="20"/>
    </row>
    <row r="10" spans="1:12" ht="15" x14ac:dyDescent="0.25">
      <c r="A10" s="9"/>
      <c r="B10" s="23"/>
      <c r="C10" s="86"/>
      <c r="D10" s="86"/>
      <c r="E10" s="23"/>
      <c r="F10" s="23"/>
      <c r="G10" s="23"/>
      <c r="H10" s="52"/>
      <c r="I10" s="23"/>
    </row>
    <row r="11" spans="1:12" ht="15" x14ac:dyDescent="0.25">
      <c r="A11" s="9" t="s">
        <v>1</v>
      </c>
      <c r="B11" s="23" t="s">
        <v>39</v>
      </c>
      <c r="C11" s="56">
        <v>9.3000000000000007</v>
      </c>
      <c r="D11" s="56">
        <v>9</v>
      </c>
      <c r="E11" s="23"/>
      <c r="F11" s="31">
        <v>9.1999999999999993</v>
      </c>
      <c r="G11" s="31"/>
      <c r="H11" s="31">
        <v>9.1</v>
      </c>
      <c r="I11" s="31"/>
    </row>
    <row r="12" spans="1:12" ht="15" x14ac:dyDescent="0.25">
      <c r="A12" s="7"/>
      <c r="B12" s="23" t="s">
        <v>40</v>
      </c>
      <c r="C12" s="47">
        <v>8.9</v>
      </c>
      <c r="D12" s="56">
        <v>8.8000000000000007</v>
      </c>
      <c r="E12" s="23"/>
      <c r="F12" s="31">
        <v>8.8000000000000007</v>
      </c>
      <c r="G12" s="20"/>
      <c r="H12" s="20">
        <v>8.4</v>
      </c>
      <c r="I12" s="20"/>
    </row>
    <row r="13" spans="1:12" ht="15" x14ac:dyDescent="0.25">
      <c r="A13" s="7"/>
      <c r="B13" s="23"/>
      <c r="C13" s="57"/>
      <c r="D13" s="57"/>
      <c r="E13" s="23"/>
      <c r="F13" s="35"/>
      <c r="G13" s="31"/>
      <c r="H13" s="31"/>
      <c r="I13" s="31"/>
    </row>
    <row r="14" spans="1:12" ht="15" x14ac:dyDescent="0.25">
      <c r="A14" s="9" t="s">
        <v>3</v>
      </c>
      <c r="B14" s="23" t="s">
        <v>60</v>
      </c>
      <c r="C14" s="38">
        <v>7.2</v>
      </c>
      <c r="D14" s="38">
        <v>7</v>
      </c>
      <c r="E14" s="23"/>
      <c r="F14" s="38">
        <v>7.32</v>
      </c>
      <c r="G14" s="31"/>
      <c r="H14" s="38">
        <v>7.3</v>
      </c>
      <c r="I14" s="31"/>
    </row>
    <row r="15" spans="1:12" ht="15" x14ac:dyDescent="0.25">
      <c r="A15" s="7"/>
      <c r="B15" s="23" t="s">
        <v>63</v>
      </c>
      <c r="C15" s="38">
        <v>9.8000000000000007</v>
      </c>
      <c r="D15" s="38">
        <v>9.6999999999999993</v>
      </c>
      <c r="E15" s="23"/>
      <c r="F15" s="38">
        <v>10.06</v>
      </c>
      <c r="G15" s="31"/>
      <c r="H15" s="38">
        <v>10.4</v>
      </c>
      <c r="I15" s="31"/>
    </row>
    <row r="16" spans="1:12" ht="15" x14ac:dyDescent="0.25">
      <c r="A16" s="7"/>
      <c r="B16" s="23" t="s">
        <v>64</v>
      </c>
      <c r="C16" s="38">
        <v>10.199999999999999</v>
      </c>
      <c r="D16" s="38">
        <v>9.6999999999999993</v>
      </c>
      <c r="E16" s="23"/>
      <c r="F16" s="38">
        <v>9.81</v>
      </c>
      <c r="G16" s="31"/>
      <c r="H16" s="38">
        <v>9.6999999999999993</v>
      </c>
      <c r="I16" s="31"/>
    </row>
    <row r="17" spans="1:17" ht="15" x14ac:dyDescent="0.25">
      <c r="A17" s="7"/>
      <c r="B17" s="23" t="s">
        <v>65</v>
      </c>
      <c r="C17" s="38">
        <v>9.3000000000000007</v>
      </c>
      <c r="D17" s="38">
        <v>9.3000000000000007</v>
      </c>
      <c r="E17" s="23"/>
      <c r="F17" s="38">
        <v>9.32</v>
      </c>
      <c r="G17" s="31"/>
      <c r="H17" s="38">
        <v>8.9</v>
      </c>
      <c r="I17" s="31"/>
    </row>
    <row r="18" spans="1:17" ht="15" x14ac:dyDescent="0.25">
      <c r="A18" s="7"/>
      <c r="B18" s="23" t="s">
        <v>66</v>
      </c>
      <c r="C18" s="38">
        <v>9.3000000000000007</v>
      </c>
      <c r="D18" s="38">
        <v>9</v>
      </c>
      <c r="E18" s="23"/>
      <c r="F18" s="38">
        <v>8.9499999999999993</v>
      </c>
      <c r="G18" s="31"/>
      <c r="H18" s="38">
        <v>8.8000000000000007</v>
      </c>
      <c r="I18" s="31"/>
    </row>
    <row r="19" spans="1:17" ht="15" x14ac:dyDescent="0.25">
      <c r="A19" s="7"/>
      <c r="B19" s="23" t="s">
        <v>67</v>
      </c>
      <c r="C19" s="38">
        <v>8.5</v>
      </c>
      <c r="D19" s="38">
        <v>8.4</v>
      </c>
      <c r="E19" s="23"/>
      <c r="F19" s="38">
        <v>8.19</v>
      </c>
      <c r="G19" s="31"/>
      <c r="H19" s="38">
        <v>7.5</v>
      </c>
      <c r="I19" s="31"/>
    </row>
    <row r="20" spans="1:17" ht="15" x14ac:dyDescent="0.25">
      <c r="A20" s="7"/>
      <c r="B20" s="23" t="s">
        <v>4</v>
      </c>
      <c r="C20" s="38">
        <v>7.9</v>
      </c>
      <c r="D20" s="38">
        <v>7.8</v>
      </c>
      <c r="E20" s="23"/>
      <c r="F20" s="38">
        <v>7.92</v>
      </c>
      <c r="G20" s="31"/>
      <c r="H20" s="38">
        <v>6.9</v>
      </c>
      <c r="I20" s="31"/>
    </row>
    <row r="21" spans="1:17" ht="15" x14ac:dyDescent="0.25">
      <c r="A21" s="7"/>
      <c r="B21" s="69"/>
      <c r="C21" s="38"/>
      <c r="D21" s="38"/>
      <c r="E21" s="69"/>
      <c r="F21" s="66"/>
      <c r="G21" s="31"/>
      <c r="H21" s="26"/>
      <c r="I21" s="31"/>
    </row>
    <row r="22" spans="1:17" ht="15" x14ac:dyDescent="0.25">
      <c r="A22" s="7"/>
      <c r="B22" s="23" t="s">
        <v>60</v>
      </c>
      <c r="C22" s="38">
        <v>7.2</v>
      </c>
      <c r="D22" s="38">
        <v>7</v>
      </c>
      <c r="E22" s="23"/>
      <c r="F22" s="38">
        <v>7.32</v>
      </c>
      <c r="G22" s="35"/>
      <c r="H22" s="38">
        <v>7.31</v>
      </c>
      <c r="I22" s="31"/>
    </row>
    <row r="23" spans="1:17" ht="15" x14ac:dyDescent="0.25">
      <c r="A23" s="7"/>
      <c r="B23" s="70" t="s">
        <v>69</v>
      </c>
      <c r="C23" s="56">
        <v>9.6999999999999993</v>
      </c>
      <c r="D23" s="56">
        <v>9.6</v>
      </c>
      <c r="E23" s="70"/>
      <c r="F23" s="56">
        <v>10.06</v>
      </c>
      <c r="G23" s="35"/>
      <c r="H23" s="56">
        <v>10.35</v>
      </c>
      <c r="I23" s="31"/>
    </row>
    <row r="24" spans="1:17" ht="15" x14ac:dyDescent="0.25">
      <c r="A24" s="7"/>
      <c r="B24" s="70" t="s">
        <v>73</v>
      </c>
      <c r="C24" s="56">
        <v>9.6</v>
      </c>
      <c r="D24" s="56">
        <v>9.3000000000000007</v>
      </c>
      <c r="E24" s="70"/>
      <c r="F24" s="56">
        <v>9.41</v>
      </c>
      <c r="G24" s="35"/>
      <c r="H24" s="56">
        <v>9.18</v>
      </c>
      <c r="I24" s="31"/>
    </row>
    <row r="25" spans="1:17" s="1" customFormat="1" ht="15" x14ac:dyDescent="0.25">
      <c r="A25" s="7"/>
      <c r="B25" s="70" t="s">
        <v>61</v>
      </c>
      <c r="C25" s="56">
        <v>8.4</v>
      </c>
      <c r="D25" s="56">
        <v>8.1999999999999993</v>
      </c>
      <c r="E25" s="70"/>
      <c r="F25" s="56">
        <v>8.1300000000000008</v>
      </c>
      <c r="G25" s="35"/>
      <c r="H25" s="56">
        <v>7.36</v>
      </c>
      <c r="I25" s="31"/>
      <c r="J25"/>
      <c r="K25"/>
      <c r="L25"/>
      <c r="M25"/>
      <c r="N25"/>
      <c r="O25"/>
      <c r="P25"/>
      <c r="Q25"/>
    </row>
    <row r="26" spans="1:17" s="1" customFormat="1" ht="15" x14ac:dyDescent="0.25">
      <c r="A26" s="7"/>
      <c r="B26" s="69"/>
      <c r="C26" s="38"/>
      <c r="D26" s="56"/>
      <c r="E26" s="69"/>
      <c r="F26" s="66"/>
      <c r="G26" s="35"/>
      <c r="H26" s="57"/>
      <c r="I26" s="31"/>
      <c r="J26"/>
      <c r="K26"/>
      <c r="L26"/>
      <c r="M26"/>
      <c r="N26"/>
      <c r="O26"/>
      <c r="P26"/>
      <c r="Q26"/>
    </row>
    <row r="27" spans="1:17" s="1" customFormat="1" ht="15" x14ac:dyDescent="0.25">
      <c r="A27" s="7"/>
      <c r="B27" s="70" t="s">
        <v>68</v>
      </c>
      <c r="C27" s="56">
        <v>8.1</v>
      </c>
      <c r="D27" s="56">
        <v>8.1</v>
      </c>
      <c r="E27" s="70"/>
      <c r="F27" s="56">
        <v>8.43</v>
      </c>
      <c r="G27" s="35"/>
      <c r="H27" s="56">
        <v>8.59</v>
      </c>
      <c r="I27" s="31"/>
      <c r="J27"/>
      <c r="K27"/>
      <c r="L27"/>
      <c r="M27"/>
      <c r="N27"/>
      <c r="O27"/>
      <c r="P27"/>
      <c r="Q27"/>
    </row>
    <row r="28" spans="1:17" ht="15" x14ac:dyDescent="0.25">
      <c r="A28" s="7"/>
      <c r="B28" s="70" t="s">
        <v>62</v>
      </c>
      <c r="C28" s="56">
        <v>9.3000000000000007</v>
      </c>
      <c r="D28" s="56">
        <v>9.1</v>
      </c>
      <c r="E28" s="70"/>
      <c r="F28" s="56">
        <v>9.1</v>
      </c>
      <c r="G28" s="7"/>
      <c r="H28" s="56">
        <v>8.76</v>
      </c>
      <c r="I28" s="7"/>
    </row>
    <row r="29" spans="1:17" s="1" customFormat="1" ht="15" x14ac:dyDescent="0.25">
      <c r="A29" s="7"/>
      <c r="B29" s="70"/>
      <c r="C29" s="57"/>
      <c r="D29" s="57"/>
      <c r="E29" s="70"/>
      <c r="F29" s="35"/>
      <c r="G29" s="7"/>
      <c r="H29" s="7"/>
      <c r="I29" s="7"/>
      <c r="J29"/>
      <c r="K29"/>
      <c r="L29"/>
      <c r="M29"/>
      <c r="N29"/>
      <c r="O29"/>
      <c r="P29"/>
      <c r="Q29"/>
    </row>
    <row r="30" spans="1:17" ht="15" x14ac:dyDescent="0.25">
      <c r="A30" s="9" t="s">
        <v>27</v>
      </c>
      <c r="B30" s="71" t="s">
        <v>41</v>
      </c>
      <c r="C30" s="47">
        <v>8.4</v>
      </c>
      <c r="D30" s="56">
        <v>8.1999999999999993</v>
      </c>
      <c r="E30" s="71"/>
      <c r="F30" s="56">
        <v>8.24</v>
      </c>
      <c r="G30" s="47"/>
      <c r="H30" s="47">
        <v>7.6420618721871998</v>
      </c>
      <c r="I30" s="47"/>
    </row>
    <row r="31" spans="1:17" ht="15" x14ac:dyDescent="0.25">
      <c r="A31" s="83" t="s">
        <v>78</v>
      </c>
      <c r="B31" s="23" t="s">
        <v>42</v>
      </c>
      <c r="C31" s="47">
        <v>9.1999999999999993</v>
      </c>
      <c r="D31" s="56">
        <v>8.9</v>
      </c>
      <c r="E31" s="23"/>
      <c r="F31" s="56">
        <v>9.0299999999999994</v>
      </c>
      <c r="G31" s="47"/>
      <c r="H31" s="47">
        <v>8.6888121925221675</v>
      </c>
      <c r="I31" s="47"/>
    </row>
    <row r="32" spans="1:17" ht="15" x14ac:dyDescent="0.25">
      <c r="A32" s="7"/>
      <c r="B32" s="23" t="s">
        <v>43</v>
      </c>
      <c r="C32" s="47">
        <v>9.6999999999999993</v>
      </c>
      <c r="D32" s="56">
        <v>9.6</v>
      </c>
      <c r="E32" s="23"/>
      <c r="F32" s="56">
        <v>9.7200000000000006</v>
      </c>
      <c r="G32" s="47"/>
      <c r="H32" s="47">
        <v>9.4741115310267272</v>
      </c>
      <c r="I32" s="47"/>
    </row>
    <row r="33" spans="1:9" ht="15" x14ac:dyDescent="0.25">
      <c r="A33" s="7"/>
      <c r="B33" s="72"/>
      <c r="C33" s="62"/>
      <c r="D33" s="86"/>
      <c r="E33" s="72"/>
      <c r="F33" s="23"/>
      <c r="G33" s="7"/>
      <c r="H33" s="7"/>
      <c r="I33" s="7"/>
    </row>
    <row r="34" spans="1:9" ht="15" x14ac:dyDescent="0.25">
      <c r="A34" s="9" t="s">
        <v>5</v>
      </c>
      <c r="B34" s="92" t="s">
        <v>90</v>
      </c>
      <c r="C34" s="47">
        <v>9.1999999999999993</v>
      </c>
      <c r="D34" s="56">
        <v>9</v>
      </c>
      <c r="E34" s="23"/>
      <c r="F34" s="56">
        <v>9.0500000000000007</v>
      </c>
      <c r="G34" s="20"/>
      <c r="H34" s="20">
        <v>8.8000000000000007</v>
      </c>
      <c r="I34" s="20"/>
    </row>
    <row r="35" spans="1:9" ht="15" x14ac:dyDescent="0.25">
      <c r="A35" s="7"/>
      <c r="B35" s="92" t="s">
        <v>91</v>
      </c>
      <c r="C35" s="47">
        <v>9.1</v>
      </c>
      <c r="D35" s="56">
        <v>8.9</v>
      </c>
      <c r="E35" s="23"/>
      <c r="F35" s="56">
        <v>9.02</v>
      </c>
      <c r="G35" s="20"/>
      <c r="H35" s="20">
        <v>8.8000000000000007</v>
      </c>
      <c r="I35" s="20"/>
    </row>
    <row r="36" spans="1:9" ht="15" x14ac:dyDescent="0.25">
      <c r="A36" s="7"/>
      <c r="B36" s="92" t="s">
        <v>92</v>
      </c>
      <c r="C36" s="47">
        <v>8.8000000000000007</v>
      </c>
      <c r="D36" s="56">
        <v>8.4</v>
      </c>
      <c r="E36" s="23"/>
      <c r="F36" s="56">
        <v>8.59</v>
      </c>
      <c r="G36" s="20"/>
      <c r="H36" s="20">
        <v>8.4</v>
      </c>
      <c r="I36" s="20"/>
    </row>
    <row r="37" spans="1:9" ht="15" x14ac:dyDescent="0.25">
      <c r="A37" s="7"/>
      <c r="B37" s="72"/>
      <c r="C37" s="59"/>
      <c r="D37" s="57"/>
      <c r="E37" s="72"/>
      <c r="F37" s="35"/>
      <c r="G37" s="7"/>
      <c r="H37" s="7"/>
      <c r="I37" s="7"/>
    </row>
    <row r="38" spans="1:9" ht="15" x14ac:dyDescent="0.25">
      <c r="A38" s="9" t="s">
        <v>6</v>
      </c>
      <c r="B38" s="23" t="s">
        <v>45</v>
      </c>
      <c r="C38" s="47">
        <v>9</v>
      </c>
      <c r="D38" s="56">
        <v>8.9</v>
      </c>
      <c r="E38" s="23"/>
      <c r="F38" s="56">
        <v>8.84</v>
      </c>
      <c r="G38" s="20"/>
      <c r="H38" s="20">
        <v>8.5</v>
      </c>
      <c r="I38" s="20"/>
    </row>
    <row r="39" spans="1:9" ht="15" x14ac:dyDescent="0.25">
      <c r="A39" s="7"/>
      <c r="B39" s="23" t="s">
        <v>47</v>
      </c>
      <c r="C39" s="47">
        <v>9.1999999999999993</v>
      </c>
      <c r="D39" s="56">
        <v>8.9</v>
      </c>
      <c r="E39" s="23"/>
      <c r="F39" s="56">
        <v>9.17</v>
      </c>
      <c r="G39" s="20"/>
      <c r="H39" s="20">
        <v>8.6999999999999993</v>
      </c>
      <c r="I39" s="20"/>
    </row>
    <row r="40" spans="1:9" ht="15" x14ac:dyDescent="0.25">
      <c r="A40" s="7"/>
      <c r="B40" s="23" t="s">
        <v>46</v>
      </c>
      <c r="C40" s="47">
        <v>7.9</v>
      </c>
      <c r="D40" s="56">
        <v>8</v>
      </c>
      <c r="E40" s="23"/>
      <c r="F40" s="56">
        <v>8.11</v>
      </c>
      <c r="G40" s="22"/>
      <c r="H40" s="22">
        <v>7.2</v>
      </c>
      <c r="I40" s="20"/>
    </row>
    <row r="41" spans="1:9" ht="15" x14ac:dyDescent="0.25">
      <c r="A41" s="7"/>
      <c r="B41" s="23" t="s">
        <v>44</v>
      </c>
      <c r="C41" s="47">
        <v>9.6999999999999993</v>
      </c>
      <c r="D41" s="56">
        <v>9.5</v>
      </c>
      <c r="E41" s="23"/>
      <c r="F41" s="56">
        <v>9.5299999999999994</v>
      </c>
      <c r="G41" s="20"/>
      <c r="H41" s="20">
        <v>9.1999999999999993</v>
      </c>
      <c r="I41" s="20"/>
    </row>
    <row r="42" spans="1:9" ht="15" x14ac:dyDescent="0.25">
      <c r="A42" s="7"/>
      <c r="B42" s="26"/>
      <c r="C42" s="59"/>
      <c r="D42" s="57"/>
      <c r="E42" s="26"/>
      <c r="F42" s="57"/>
      <c r="G42" s="26"/>
      <c r="H42" s="26"/>
      <c r="I42" s="7"/>
    </row>
    <row r="43" spans="1:9" ht="15" x14ac:dyDescent="0.25">
      <c r="A43" s="9" t="s">
        <v>7</v>
      </c>
      <c r="B43" s="23" t="s">
        <v>8</v>
      </c>
      <c r="C43" s="47">
        <v>8.73</v>
      </c>
      <c r="D43" s="56">
        <v>8.6</v>
      </c>
      <c r="E43" s="23"/>
      <c r="F43" s="56">
        <v>8.83</v>
      </c>
      <c r="G43" s="20"/>
      <c r="H43" s="20">
        <v>9</v>
      </c>
      <c r="I43" s="20"/>
    </row>
    <row r="44" spans="1:9" ht="15" x14ac:dyDescent="0.25">
      <c r="A44" s="7"/>
      <c r="B44" s="23" t="s">
        <v>56</v>
      </c>
      <c r="C44" s="47">
        <v>10.1</v>
      </c>
      <c r="D44" s="56">
        <v>9.6999999999999993</v>
      </c>
      <c r="E44" s="23"/>
      <c r="F44" s="56">
        <v>9.89</v>
      </c>
      <c r="G44" s="20"/>
      <c r="H44" s="20">
        <v>10.199999999999999</v>
      </c>
      <c r="I44" s="20"/>
    </row>
    <row r="45" spans="1:9" ht="15" x14ac:dyDescent="0.25">
      <c r="A45" s="7"/>
      <c r="B45" s="107" t="s">
        <v>107</v>
      </c>
      <c r="C45" s="47">
        <v>8.67</v>
      </c>
      <c r="D45" s="56">
        <v>8.5</v>
      </c>
      <c r="E45" s="23"/>
      <c r="F45" s="56">
        <v>8.76</v>
      </c>
      <c r="G45" s="20"/>
      <c r="H45" s="20">
        <v>8.1</v>
      </c>
      <c r="I45" s="20"/>
    </row>
    <row r="46" spans="1:9" ht="15" x14ac:dyDescent="0.25">
      <c r="A46" s="7"/>
      <c r="B46" s="23" t="s">
        <v>53</v>
      </c>
      <c r="C46" s="47">
        <v>9.23</v>
      </c>
      <c r="D46" s="56">
        <v>8.9</v>
      </c>
      <c r="E46" s="23"/>
      <c r="F46" s="56">
        <v>8.9</v>
      </c>
      <c r="G46" s="20"/>
      <c r="H46" s="20">
        <v>8.6</v>
      </c>
      <c r="I46" s="20"/>
    </row>
    <row r="47" spans="1:9" ht="15" x14ac:dyDescent="0.25">
      <c r="A47" s="7"/>
      <c r="B47" s="23" t="s">
        <v>54</v>
      </c>
      <c r="C47" s="47">
        <v>9.3000000000000007</v>
      </c>
      <c r="D47" s="56">
        <v>9.1999999999999993</v>
      </c>
      <c r="E47" s="23"/>
      <c r="F47" s="56">
        <v>9.1999999999999993</v>
      </c>
      <c r="G47" s="20"/>
      <c r="H47" s="20">
        <v>8.8000000000000007</v>
      </c>
      <c r="I47" s="20"/>
    </row>
    <row r="48" spans="1:9" ht="15" x14ac:dyDescent="0.25">
      <c r="A48" s="7"/>
      <c r="B48" s="23" t="s">
        <v>55</v>
      </c>
      <c r="C48" s="47">
        <v>8.81</v>
      </c>
      <c r="D48" s="56">
        <v>8.8000000000000007</v>
      </c>
      <c r="E48" s="23"/>
      <c r="F48" s="56">
        <v>8.59</v>
      </c>
      <c r="G48" s="20"/>
      <c r="H48" s="20">
        <v>8.3000000000000007</v>
      </c>
      <c r="I48" s="20"/>
    </row>
    <row r="49" spans="1:9" ht="15" x14ac:dyDescent="0.25">
      <c r="A49" s="7"/>
      <c r="B49" s="23" t="s">
        <v>9</v>
      </c>
      <c r="C49" s="47">
        <v>9.66</v>
      </c>
      <c r="D49" s="56">
        <v>9.1</v>
      </c>
      <c r="E49" s="23"/>
      <c r="F49" s="56">
        <v>9.0299999999999994</v>
      </c>
      <c r="G49" s="20"/>
      <c r="H49" s="20">
        <v>9.1</v>
      </c>
      <c r="I49" s="20"/>
    </row>
    <row r="50" spans="1:9" ht="15" x14ac:dyDescent="0.25">
      <c r="A50" s="7"/>
      <c r="B50" s="23"/>
      <c r="C50" s="56"/>
      <c r="D50" s="56"/>
      <c r="E50" s="23"/>
      <c r="F50" s="66"/>
      <c r="G50" s="21"/>
      <c r="H50" s="21"/>
      <c r="I50" s="7"/>
    </row>
    <row r="51" spans="1:9" ht="15" x14ac:dyDescent="0.25">
      <c r="A51" s="9" t="s">
        <v>10</v>
      </c>
      <c r="B51" s="23" t="s">
        <v>11</v>
      </c>
      <c r="C51" s="47">
        <v>7.52</v>
      </c>
      <c r="D51" s="56">
        <v>7.1</v>
      </c>
      <c r="E51" s="23"/>
      <c r="F51" s="56">
        <v>7.48</v>
      </c>
      <c r="G51" s="20"/>
      <c r="H51" s="20">
        <v>7.1</v>
      </c>
      <c r="I51" s="20"/>
    </row>
    <row r="52" spans="1:9" ht="15" x14ac:dyDescent="0.25">
      <c r="A52" s="9" t="s">
        <v>12</v>
      </c>
      <c r="B52" s="23" t="s">
        <v>59</v>
      </c>
      <c r="C52" s="47">
        <v>9.31</v>
      </c>
      <c r="D52" s="56">
        <v>9.1999999999999993</v>
      </c>
      <c r="E52" s="23"/>
      <c r="F52" s="56">
        <v>9.1199999999999992</v>
      </c>
      <c r="G52" s="20"/>
      <c r="H52" s="20">
        <v>9</v>
      </c>
      <c r="I52" s="20"/>
    </row>
    <row r="53" spans="1:9" ht="15" x14ac:dyDescent="0.25">
      <c r="A53" s="83" t="s">
        <v>81</v>
      </c>
      <c r="B53" s="107" t="s">
        <v>108</v>
      </c>
      <c r="C53" s="47">
        <v>9.99</v>
      </c>
      <c r="D53" s="56">
        <v>9.6999999999999993</v>
      </c>
      <c r="E53" s="23"/>
      <c r="F53" s="56">
        <v>9.9700000000000006</v>
      </c>
      <c r="G53" s="20"/>
      <c r="H53" s="20">
        <v>9.8000000000000007</v>
      </c>
      <c r="I53" s="20"/>
    </row>
    <row r="54" spans="1:9" ht="15" x14ac:dyDescent="0.25">
      <c r="A54" s="7"/>
      <c r="B54" s="23" t="s">
        <v>13</v>
      </c>
      <c r="C54" s="47">
        <v>8.34</v>
      </c>
      <c r="D54" s="56">
        <v>8.1999999999999993</v>
      </c>
      <c r="E54" s="23"/>
      <c r="F54" s="56">
        <v>8.1199999999999992</v>
      </c>
      <c r="G54" s="20"/>
      <c r="H54" s="20">
        <v>7.4</v>
      </c>
      <c r="I54" s="20"/>
    </row>
    <row r="55" spans="1:9" ht="15" x14ac:dyDescent="0.25">
      <c r="A55" s="7"/>
      <c r="B55" s="23" t="s">
        <v>14</v>
      </c>
      <c r="C55" s="47">
        <v>8.61</v>
      </c>
      <c r="D55" s="56">
        <v>8.4</v>
      </c>
      <c r="E55" s="23"/>
      <c r="F55" s="56">
        <v>8.19</v>
      </c>
      <c r="G55" s="20"/>
      <c r="H55" s="20">
        <v>7.8</v>
      </c>
      <c r="I55" s="20"/>
    </row>
    <row r="56" spans="1:9" ht="15" x14ac:dyDescent="0.25">
      <c r="A56" s="7"/>
      <c r="B56" s="23" t="s">
        <v>29</v>
      </c>
      <c r="C56" s="47">
        <v>10.7</v>
      </c>
      <c r="D56" s="56">
        <v>10.4</v>
      </c>
      <c r="E56" s="23"/>
      <c r="F56" s="56">
        <v>10.63</v>
      </c>
      <c r="G56" s="20"/>
      <c r="H56" s="20">
        <v>10.9</v>
      </c>
      <c r="I56" s="20"/>
    </row>
    <row r="57" spans="1:9" ht="15" x14ac:dyDescent="0.25">
      <c r="A57" s="7"/>
      <c r="B57" s="23" t="s">
        <v>58</v>
      </c>
      <c r="C57" s="47">
        <v>9.5299999999999994</v>
      </c>
      <c r="D57" s="56">
        <v>8.4</v>
      </c>
      <c r="E57" s="23"/>
      <c r="F57" s="56">
        <v>8.6199999999999992</v>
      </c>
      <c r="G57" s="20"/>
      <c r="H57" s="20">
        <v>8</v>
      </c>
      <c r="I57" s="20"/>
    </row>
    <row r="58" spans="1:9" ht="15" x14ac:dyDescent="0.25">
      <c r="A58" s="7"/>
      <c r="B58" s="69"/>
      <c r="C58" s="59"/>
      <c r="D58" s="57"/>
      <c r="E58" s="69"/>
      <c r="F58" s="35"/>
      <c r="G58" s="15"/>
      <c r="H58" s="15"/>
      <c r="I58" s="7"/>
    </row>
    <row r="59" spans="1:9" ht="15" x14ac:dyDescent="0.25">
      <c r="A59" s="9" t="s">
        <v>15</v>
      </c>
      <c r="B59" s="23" t="s">
        <v>16</v>
      </c>
      <c r="C59" s="47">
        <v>9.35</v>
      </c>
      <c r="D59" s="56">
        <v>9</v>
      </c>
      <c r="E59" s="23"/>
      <c r="F59" s="56">
        <v>9.39</v>
      </c>
      <c r="G59" s="20"/>
      <c r="H59" s="20">
        <v>9</v>
      </c>
      <c r="I59" s="20"/>
    </row>
    <row r="60" spans="1:9" ht="15" x14ac:dyDescent="0.25">
      <c r="A60" s="7"/>
      <c r="B60" s="23" t="s">
        <v>17</v>
      </c>
      <c r="C60" s="47">
        <v>9.2200000000000006</v>
      </c>
      <c r="D60" s="56">
        <v>9</v>
      </c>
      <c r="E60" s="23"/>
      <c r="F60" s="56">
        <v>9.06</v>
      </c>
      <c r="G60" s="20"/>
      <c r="H60" s="20">
        <v>8.9</v>
      </c>
      <c r="I60" s="20"/>
    </row>
    <row r="61" spans="1:9" ht="15" x14ac:dyDescent="0.25">
      <c r="A61" s="7"/>
      <c r="B61" s="23" t="s">
        <v>18</v>
      </c>
      <c r="C61" s="47">
        <v>9.0299999999999994</v>
      </c>
      <c r="D61" s="56">
        <v>8.9</v>
      </c>
      <c r="E61" s="23"/>
      <c r="F61" s="56">
        <v>8.81</v>
      </c>
      <c r="G61" s="20"/>
      <c r="H61" s="20">
        <v>8.6</v>
      </c>
      <c r="I61" s="20"/>
    </row>
    <row r="62" spans="1:9" ht="15" x14ac:dyDescent="0.25">
      <c r="A62" s="7"/>
      <c r="B62" s="23" t="s">
        <v>19</v>
      </c>
      <c r="C62" s="47">
        <v>8.86</v>
      </c>
      <c r="D62" s="56">
        <v>8.8000000000000007</v>
      </c>
      <c r="E62" s="23"/>
      <c r="F62" s="56">
        <v>8.7200000000000006</v>
      </c>
      <c r="G62" s="20"/>
      <c r="H62" s="20">
        <v>8.4</v>
      </c>
      <c r="I62" s="20"/>
    </row>
    <row r="63" spans="1:9" ht="15" x14ac:dyDescent="0.25">
      <c r="A63" s="7"/>
      <c r="B63" s="23" t="s">
        <v>20</v>
      </c>
      <c r="C63" s="47">
        <v>8.69</v>
      </c>
      <c r="D63" s="56">
        <v>8.6999999999999993</v>
      </c>
      <c r="E63" s="23"/>
      <c r="F63" s="56">
        <v>8.66</v>
      </c>
      <c r="G63" s="21"/>
      <c r="H63" s="20">
        <v>8.4</v>
      </c>
      <c r="I63" s="20"/>
    </row>
    <row r="64" spans="1:9" ht="15" x14ac:dyDescent="0.25">
      <c r="A64" s="7"/>
      <c r="B64" s="72"/>
      <c r="C64" s="56"/>
      <c r="D64" s="57"/>
      <c r="E64" s="72"/>
      <c r="F64" s="66"/>
      <c r="G64" s="20"/>
      <c r="H64" s="20"/>
      <c r="I64" s="7"/>
    </row>
    <row r="65" spans="1:9" ht="15" x14ac:dyDescent="0.25">
      <c r="A65" s="7"/>
      <c r="B65" s="23" t="s">
        <v>52</v>
      </c>
      <c r="C65" s="47">
        <v>9.31</v>
      </c>
      <c r="D65" s="56">
        <v>8.9</v>
      </c>
      <c r="E65" s="23"/>
      <c r="F65" s="56">
        <v>9.48</v>
      </c>
      <c r="G65" s="20"/>
      <c r="H65" s="20">
        <v>8.6999999999999993</v>
      </c>
      <c r="I65" s="20"/>
    </row>
    <row r="66" spans="1:9" ht="15" x14ac:dyDescent="0.25">
      <c r="A66" s="7"/>
      <c r="B66" s="23" t="s">
        <v>28</v>
      </c>
      <c r="C66" s="47">
        <v>9.42</v>
      </c>
      <c r="D66" s="56">
        <v>9</v>
      </c>
      <c r="E66" s="23"/>
      <c r="F66" s="56">
        <v>9.15</v>
      </c>
      <c r="G66" s="20"/>
      <c r="H66" s="20">
        <v>9</v>
      </c>
      <c r="I66" s="20"/>
    </row>
    <row r="67" spans="1:9" ht="15" x14ac:dyDescent="0.25">
      <c r="A67" s="7"/>
      <c r="B67" s="23" t="s">
        <v>21</v>
      </c>
      <c r="C67" s="47">
        <v>8.99</v>
      </c>
      <c r="D67" s="56">
        <v>8.9</v>
      </c>
      <c r="E67" s="23"/>
      <c r="F67" s="56">
        <v>8.86</v>
      </c>
      <c r="G67" s="21"/>
      <c r="H67" s="20">
        <v>8.6999999999999993</v>
      </c>
      <c r="I67" s="20"/>
    </row>
    <row r="68" spans="1:9" ht="15" x14ac:dyDescent="0.25">
      <c r="A68" s="7"/>
      <c r="B68" s="72"/>
      <c r="C68" s="56"/>
      <c r="D68" s="56"/>
      <c r="E68" s="72"/>
      <c r="F68" s="66"/>
      <c r="G68" s="20"/>
      <c r="H68" s="20"/>
      <c r="I68" s="7"/>
    </row>
    <row r="69" spans="1:9" ht="15" x14ac:dyDescent="0.25">
      <c r="A69" s="9" t="s">
        <v>22</v>
      </c>
      <c r="B69" s="23" t="s">
        <v>23</v>
      </c>
      <c r="C69" s="47">
        <v>8.93</v>
      </c>
      <c r="D69" s="56">
        <v>8.8000000000000007</v>
      </c>
      <c r="E69" s="23"/>
      <c r="F69" s="56">
        <v>9.14</v>
      </c>
      <c r="G69" s="20"/>
      <c r="H69" s="20">
        <v>8.9</v>
      </c>
      <c r="I69" s="20"/>
    </row>
    <row r="70" spans="1:9" ht="15" x14ac:dyDescent="0.25">
      <c r="A70" s="7"/>
      <c r="B70" s="23" t="s">
        <v>24</v>
      </c>
      <c r="C70" s="47">
        <v>9.32</v>
      </c>
      <c r="D70" s="56">
        <v>9</v>
      </c>
      <c r="E70" s="23"/>
      <c r="F70" s="56">
        <v>9.0399999999999991</v>
      </c>
      <c r="G70" s="20"/>
      <c r="H70" s="20">
        <v>8.9</v>
      </c>
      <c r="I70" s="20"/>
    </row>
    <row r="71" spans="1:9" ht="15" x14ac:dyDescent="0.25">
      <c r="A71" s="7"/>
      <c r="B71" s="23" t="s">
        <v>25</v>
      </c>
      <c r="C71" s="47">
        <v>8.8800000000000008</v>
      </c>
      <c r="D71" s="56">
        <v>8.8000000000000007</v>
      </c>
      <c r="E71" s="23"/>
      <c r="F71" s="56">
        <v>8.8800000000000008</v>
      </c>
      <c r="G71" s="20"/>
      <c r="H71" s="20">
        <v>8.4</v>
      </c>
      <c r="I71" s="20"/>
    </row>
    <row r="72" spans="1:9" ht="15" x14ac:dyDescent="0.25">
      <c r="A72" s="7"/>
      <c r="B72" s="23" t="s">
        <v>26</v>
      </c>
      <c r="C72" s="47">
        <v>8.61</v>
      </c>
      <c r="D72" s="56">
        <v>8.3000000000000007</v>
      </c>
      <c r="E72" s="23"/>
      <c r="F72" s="56">
        <v>8.14</v>
      </c>
      <c r="G72" s="21"/>
      <c r="H72" s="20">
        <v>7.8</v>
      </c>
      <c r="I72" s="20"/>
    </row>
    <row r="73" spans="1:9" ht="15" x14ac:dyDescent="0.25">
      <c r="A73" s="7"/>
      <c r="B73" s="23"/>
      <c r="C73" s="59"/>
      <c r="D73" s="57"/>
      <c r="E73" s="23"/>
      <c r="F73" s="57"/>
      <c r="G73" s="20"/>
      <c r="H73" s="20"/>
      <c r="I73" s="7"/>
    </row>
    <row r="74" spans="1:9" ht="15" x14ac:dyDescent="0.25">
      <c r="A74" s="9" t="s">
        <v>57</v>
      </c>
      <c r="B74" s="23" t="s">
        <v>35</v>
      </c>
      <c r="C74" s="47">
        <v>8.98</v>
      </c>
      <c r="D74" s="56">
        <v>8.8000000000000007</v>
      </c>
      <c r="E74" s="23"/>
      <c r="F74" s="56">
        <v>8.76</v>
      </c>
      <c r="G74" s="20"/>
      <c r="H74" s="20">
        <v>8.3000000000000007</v>
      </c>
      <c r="I74" s="20"/>
    </row>
    <row r="75" spans="1:9" ht="15" x14ac:dyDescent="0.25">
      <c r="A75" s="7" t="s">
        <v>37</v>
      </c>
      <c r="B75" s="23" t="s">
        <v>36</v>
      </c>
      <c r="C75" s="47">
        <v>9.16</v>
      </c>
      <c r="D75" s="56">
        <v>8.9</v>
      </c>
      <c r="E75" s="23"/>
      <c r="F75" s="56">
        <v>9.08</v>
      </c>
      <c r="G75" s="20"/>
      <c r="H75" s="20">
        <v>8.9</v>
      </c>
      <c r="I75" s="20"/>
    </row>
    <row r="76" spans="1:9" ht="15" x14ac:dyDescent="0.25">
      <c r="A76" s="7"/>
      <c r="B76" s="26"/>
      <c r="C76" s="56"/>
      <c r="D76" s="56"/>
      <c r="E76" s="26"/>
      <c r="F76" s="66"/>
      <c r="G76" s="13"/>
      <c r="H76" s="20"/>
      <c r="I76" s="47"/>
    </row>
    <row r="77" spans="1:9" s="1" customFormat="1" ht="15" customHeight="1" x14ac:dyDescent="0.25">
      <c r="A77" s="9" t="s">
        <v>77</v>
      </c>
      <c r="B77" s="82" t="s">
        <v>35</v>
      </c>
      <c r="C77" s="47">
        <v>8.3000000000000007</v>
      </c>
      <c r="D77" s="56">
        <v>8.3000000000000007</v>
      </c>
      <c r="E77" s="26"/>
      <c r="F77" s="91">
        <v>8.3000000000000007</v>
      </c>
      <c r="G77" s="91"/>
      <c r="H77" s="91" t="s">
        <v>89</v>
      </c>
      <c r="I77" s="47"/>
    </row>
    <row r="78" spans="1:9" s="1" customFormat="1" ht="15" x14ac:dyDescent="0.25">
      <c r="A78" s="102" t="s">
        <v>80</v>
      </c>
      <c r="B78" s="82" t="s">
        <v>36</v>
      </c>
      <c r="C78" s="47">
        <v>9.48</v>
      </c>
      <c r="D78" s="56">
        <v>9.1999999999999993</v>
      </c>
      <c r="E78" s="26"/>
      <c r="F78" s="91">
        <v>9.3000000000000007</v>
      </c>
      <c r="G78" s="13"/>
      <c r="H78" s="66"/>
      <c r="I78" s="47"/>
    </row>
    <row r="79" spans="1:9" s="1" customFormat="1" ht="15" x14ac:dyDescent="0.25">
      <c r="A79" s="7"/>
      <c r="B79" s="69"/>
      <c r="C79" s="47"/>
      <c r="D79" s="56"/>
      <c r="E79" s="26"/>
      <c r="F79" s="66"/>
      <c r="G79" s="13"/>
      <c r="H79" s="66"/>
      <c r="I79" s="47"/>
    </row>
    <row r="80" spans="1:9" s="1" customFormat="1" ht="16.5" customHeight="1" x14ac:dyDescent="0.25">
      <c r="A80" s="114" t="s">
        <v>84</v>
      </c>
      <c r="B80" s="82" t="s">
        <v>85</v>
      </c>
      <c r="C80" s="47">
        <v>8.18</v>
      </c>
      <c r="D80" s="56">
        <v>8.3000000000000007</v>
      </c>
      <c r="E80" s="56"/>
      <c r="F80" s="56">
        <v>8.1</v>
      </c>
      <c r="G80" s="13"/>
      <c r="H80" s="66"/>
      <c r="I80" s="47"/>
    </row>
    <row r="81" spans="1:10" s="1" customFormat="1" ht="15" customHeight="1" x14ac:dyDescent="0.25">
      <c r="A81" s="114"/>
      <c r="B81" s="82" t="s">
        <v>86</v>
      </c>
      <c r="C81" s="47">
        <v>9.43</v>
      </c>
      <c r="D81" s="56">
        <v>9.1</v>
      </c>
      <c r="E81" s="56"/>
      <c r="F81" s="56">
        <v>9.1999999999999993</v>
      </c>
      <c r="G81" s="13"/>
      <c r="H81" s="66"/>
      <c r="I81" s="47"/>
    </row>
    <row r="82" spans="1:10" s="1" customFormat="1" ht="15" x14ac:dyDescent="0.25">
      <c r="A82" s="81" t="s">
        <v>80</v>
      </c>
      <c r="B82" s="82" t="s">
        <v>87</v>
      </c>
      <c r="C82" s="47">
        <v>8.56</v>
      </c>
      <c r="D82" s="56">
        <v>8.4</v>
      </c>
      <c r="E82" s="56"/>
      <c r="F82" s="56">
        <v>8.6999999999999993</v>
      </c>
      <c r="G82" s="13"/>
      <c r="H82" s="66"/>
      <c r="I82" s="47"/>
      <c r="J82"/>
    </row>
    <row r="83" spans="1:10" s="1" customFormat="1" ht="15" x14ac:dyDescent="0.25">
      <c r="A83" s="81"/>
      <c r="B83" s="82" t="s">
        <v>88</v>
      </c>
      <c r="C83" s="47">
        <v>9.5</v>
      </c>
      <c r="D83" s="56">
        <v>9.1999999999999993</v>
      </c>
      <c r="E83" s="56"/>
      <c r="F83" s="56">
        <v>9.4</v>
      </c>
      <c r="G83" s="13"/>
      <c r="H83" s="66"/>
      <c r="I83" s="47"/>
      <c r="J83"/>
    </row>
    <row r="84" spans="1:10" s="99" customFormat="1" ht="15" x14ac:dyDescent="0.25">
      <c r="A84" s="81"/>
      <c r="B84" s="82"/>
      <c r="C84" s="59"/>
      <c r="D84" s="56"/>
      <c r="E84" s="105"/>
      <c r="F84" s="108"/>
      <c r="G84" s="13"/>
      <c r="H84" s="108"/>
      <c r="I84" s="47"/>
      <c r="J84"/>
    </row>
    <row r="85" spans="1:10" s="99" customFormat="1" ht="15" x14ac:dyDescent="0.25">
      <c r="A85" s="104" t="s">
        <v>96</v>
      </c>
      <c r="B85" s="102" t="s">
        <v>97</v>
      </c>
      <c r="C85" s="47">
        <v>8.15</v>
      </c>
      <c r="D85" s="56">
        <v>8.1</v>
      </c>
      <c r="E85" s="47"/>
      <c r="F85" s="93">
        <v>8.1</v>
      </c>
      <c r="G85" s="47"/>
      <c r="H85" s="93" t="s">
        <v>89</v>
      </c>
      <c r="I85" s="47"/>
      <c r="J85"/>
    </row>
    <row r="86" spans="1:10" s="99" customFormat="1" ht="15" x14ac:dyDescent="0.25">
      <c r="A86" s="102" t="s">
        <v>98</v>
      </c>
      <c r="B86" s="102" t="s">
        <v>99</v>
      </c>
      <c r="C86" s="47">
        <v>7.81</v>
      </c>
      <c r="D86" s="56">
        <v>8.1999999999999993</v>
      </c>
      <c r="E86" s="47"/>
      <c r="F86" s="47">
        <v>7.8</v>
      </c>
      <c r="G86" s="47"/>
      <c r="H86" s="47"/>
      <c r="I86" s="47"/>
      <c r="J86"/>
    </row>
    <row r="87" spans="1:10" s="99" customFormat="1" ht="15" x14ac:dyDescent="0.25">
      <c r="A87" s="102"/>
      <c r="B87" s="102" t="s">
        <v>100</v>
      </c>
      <c r="C87" s="47">
        <v>8.11</v>
      </c>
      <c r="D87" s="56">
        <v>8.5</v>
      </c>
      <c r="E87" s="47"/>
      <c r="F87" s="47">
        <v>8.5</v>
      </c>
      <c r="G87" s="47"/>
      <c r="H87" s="47"/>
      <c r="I87" s="47"/>
      <c r="J87"/>
    </row>
    <row r="88" spans="1:10" s="1" customFormat="1" ht="15" x14ac:dyDescent="0.25">
      <c r="A88" s="81"/>
      <c r="B88" s="82"/>
      <c r="C88" s="47"/>
      <c r="D88" s="56"/>
      <c r="E88" s="26"/>
      <c r="F88" s="66"/>
      <c r="G88" s="13"/>
      <c r="H88" s="66"/>
      <c r="I88" s="47"/>
      <c r="J88"/>
    </row>
    <row r="89" spans="1:10" ht="15" x14ac:dyDescent="0.25">
      <c r="A89" s="9" t="s">
        <v>70</v>
      </c>
      <c r="B89" s="23" t="s">
        <v>71</v>
      </c>
      <c r="C89" s="47">
        <v>9.0399999999999991</v>
      </c>
      <c r="D89" s="56">
        <v>8.8000000000000007</v>
      </c>
      <c r="E89" s="23"/>
      <c r="F89" s="31">
        <v>8.9</v>
      </c>
      <c r="G89" s="26"/>
      <c r="H89" s="31">
        <v>8.8000000000000007</v>
      </c>
      <c r="I89" s="26"/>
    </row>
    <row r="90" spans="1:10" ht="15" x14ac:dyDescent="0.25">
      <c r="A90" s="7"/>
      <c r="B90" s="107" t="s">
        <v>101</v>
      </c>
      <c r="C90" s="47">
        <v>9.24</v>
      </c>
      <c r="D90" s="56">
        <v>9.1999999999999993</v>
      </c>
      <c r="E90" s="23"/>
      <c r="F90" s="31">
        <v>9.1999999999999993</v>
      </c>
      <c r="G90" s="26"/>
      <c r="H90" s="31">
        <v>8.6999999999999993</v>
      </c>
      <c r="I90" s="26"/>
    </row>
    <row r="91" spans="1:10" ht="15" x14ac:dyDescent="0.25">
      <c r="A91" s="7"/>
      <c r="B91" s="72"/>
      <c r="C91" s="87"/>
      <c r="D91" s="56"/>
      <c r="E91" s="72"/>
      <c r="F91" s="31"/>
      <c r="G91" s="26"/>
      <c r="H91" s="31"/>
      <c r="I91" s="26"/>
    </row>
    <row r="92" spans="1:10" ht="15" x14ac:dyDescent="0.25">
      <c r="A92" s="9" t="s">
        <v>72</v>
      </c>
      <c r="B92" s="107" t="s">
        <v>102</v>
      </c>
      <c r="C92" s="47">
        <v>9.14</v>
      </c>
      <c r="D92" s="56">
        <v>9.1999999999999993</v>
      </c>
      <c r="E92" s="23"/>
      <c r="F92" s="31">
        <v>9.1</v>
      </c>
      <c r="G92" s="26"/>
      <c r="H92" s="31">
        <v>8.6999999999999993</v>
      </c>
      <c r="I92" s="26"/>
    </row>
    <row r="93" spans="1:10" ht="15" x14ac:dyDescent="0.25">
      <c r="A93" s="7"/>
      <c r="B93" s="107" t="s">
        <v>103</v>
      </c>
      <c r="C93" s="47">
        <v>9.48</v>
      </c>
      <c r="D93" s="56">
        <v>9.1</v>
      </c>
      <c r="E93" s="23"/>
      <c r="F93" s="31">
        <v>9.4</v>
      </c>
      <c r="G93" s="26"/>
      <c r="H93" s="31">
        <v>8.6999999999999993</v>
      </c>
      <c r="I93" s="26"/>
    </row>
    <row r="94" spans="1:10" s="1" customFormat="1" ht="15" x14ac:dyDescent="0.25">
      <c r="A94" s="7"/>
      <c r="B94" s="23"/>
      <c r="C94" s="61"/>
      <c r="D94" s="56"/>
      <c r="E94" s="23"/>
      <c r="F94" s="31"/>
      <c r="G94" s="26"/>
      <c r="H94" s="31"/>
      <c r="I94" s="66"/>
      <c r="J94"/>
    </row>
    <row r="95" spans="1:10" ht="15" x14ac:dyDescent="0.25">
      <c r="A95" s="9" t="s">
        <v>74</v>
      </c>
      <c r="B95" s="70" t="s">
        <v>36</v>
      </c>
      <c r="C95" s="61">
        <v>8.7100000000000009</v>
      </c>
      <c r="D95" s="78">
        <v>8.5</v>
      </c>
      <c r="E95" s="70"/>
      <c r="F95" s="78">
        <v>8.61</v>
      </c>
      <c r="G95" s="74"/>
      <c r="H95" s="47">
        <v>8.2200000000000006</v>
      </c>
      <c r="I95" s="66"/>
    </row>
    <row r="96" spans="1:10" ht="15" x14ac:dyDescent="0.25">
      <c r="A96" s="7"/>
      <c r="B96" s="70" t="s">
        <v>35</v>
      </c>
      <c r="C96" s="61">
        <v>9.4700000000000006</v>
      </c>
      <c r="D96" s="78">
        <v>9.1999999999999993</v>
      </c>
      <c r="E96" s="70"/>
      <c r="F96" s="78">
        <v>9.3000000000000007</v>
      </c>
      <c r="G96" s="74"/>
      <c r="H96" s="47">
        <v>9.43</v>
      </c>
      <c r="I96" s="66"/>
    </row>
    <row r="97" spans="1:9" ht="15" x14ac:dyDescent="0.25">
      <c r="A97" s="7"/>
      <c r="B97" s="69"/>
      <c r="C97" s="87"/>
      <c r="D97" s="78"/>
      <c r="E97" s="69"/>
      <c r="F97" s="78"/>
      <c r="G97" s="26"/>
      <c r="H97" s="47"/>
      <c r="I97" s="26"/>
    </row>
    <row r="98" spans="1:9" ht="15" x14ac:dyDescent="0.25">
      <c r="A98" s="9" t="s">
        <v>75</v>
      </c>
      <c r="B98" s="70" t="s">
        <v>36</v>
      </c>
      <c r="C98" s="61">
        <v>9.1999999999999993</v>
      </c>
      <c r="D98" s="78">
        <v>8.8000000000000007</v>
      </c>
      <c r="E98" s="70"/>
      <c r="F98" s="78">
        <v>8.92</v>
      </c>
      <c r="G98" s="74"/>
      <c r="H98" s="61">
        <v>8.5299999999999994</v>
      </c>
      <c r="I98" s="66"/>
    </row>
    <row r="99" spans="1:9" ht="15" x14ac:dyDescent="0.25">
      <c r="A99" s="7"/>
      <c r="B99" s="70" t="s">
        <v>35</v>
      </c>
      <c r="C99" s="61">
        <v>9</v>
      </c>
      <c r="D99" s="78">
        <v>9</v>
      </c>
      <c r="E99" s="70"/>
      <c r="F99" s="78">
        <v>9.07</v>
      </c>
      <c r="G99" s="74"/>
      <c r="H99" s="61">
        <v>9.19</v>
      </c>
      <c r="I99" s="66"/>
    </row>
    <row r="100" spans="1:9" ht="15.75" thickBot="1" x14ac:dyDescent="0.3">
      <c r="A100" s="4"/>
      <c r="B100" s="12"/>
      <c r="C100" s="120"/>
      <c r="D100" s="120"/>
      <c r="E100" s="76"/>
      <c r="F100" s="76"/>
      <c r="G100" s="75"/>
      <c r="H100" s="76"/>
      <c r="I100" s="68"/>
    </row>
    <row r="101" spans="1:9" ht="15" x14ac:dyDescent="0.25">
      <c r="A101" s="37" t="s">
        <v>51</v>
      </c>
      <c r="B101" s="7"/>
      <c r="C101" s="47"/>
      <c r="D101" s="56"/>
      <c r="E101" s="7"/>
      <c r="F101" s="26"/>
      <c r="G101" s="26"/>
      <c r="H101" s="20"/>
      <c r="I101" s="26"/>
    </row>
    <row r="102" spans="1:9" ht="15" x14ac:dyDescent="0.25">
      <c r="A102" s="37" t="s">
        <v>48</v>
      </c>
      <c r="B102" s="7"/>
      <c r="C102" s="47"/>
      <c r="D102" s="56"/>
      <c r="E102" s="7"/>
      <c r="F102" s="26"/>
      <c r="G102" s="26"/>
      <c r="H102" s="26"/>
      <c r="I102" s="26"/>
    </row>
  </sheetData>
  <mergeCells count="3">
    <mergeCell ref="A80:A81"/>
    <mergeCell ref="C6:H6"/>
    <mergeCell ref="C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704F5-683C-4BF7-A98F-CD8659B76124}">
  <dimension ref="A1:P213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2.75" x14ac:dyDescent="0.2"/>
  <cols>
    <col min="1" max="1" width="36.83203125" style="99" customWidth="1"/>
    <col min="2" max="2" width="58.83203125" style="99" customWidth="1"/>
    <col min="3" max="3" width="19" style="99" customWidth="1"/>
    <col min="4" max="4" width="9.33203125" style="99"/>
    <col min="5" max="5" width="19.6640625" style="99" customWidth="1"/>
    <col min="6" max="6" width="4.5" style="99" customWidth="1"/>
    <col min="7" max="7" width="23.1640625" style="99" customWidth="1"/>
    <col min="8" max="8" width="3.6640625" style="99" customWidth="1"/>
    <col min="9" max="9" width="16.6640625" style="99" customWidth="1"/>
    <col min="10" max="16384" width="9.33203125" style="99"/>
  </cols>
  <sheetData>
    <row r="1" spans="1:12" ht="21" x14ac:dyDescent="0.35">
      <c r="A1" s="6" t="s">
        <v>115</v>
      </c>
      <c r="B1" s="16"/>
    </row>
    <row r="2" spans="1:12" ht="15" x14ac:dyDescent="0.25">
      <c r="A2" s="101" t="s">
        <v>104</v>
      </c>
      <c r="B2" s="16"/>
    </row>
    <row r="3" spans="1:12" ht="15" x14ac:dyDescent="0.25">
      <c r="A3" s="2" t="s">
        <v>76</v>
      </c>
      <c r="B3" s="3"/>
    </row>
    <row r="5" spans="1:12" ht="21" x14ac:dyDescent="0.25">
      <c r="A5" s="5"/>
      <c r="B5" s="18"/>
      <c r="C5" s="115" t="s">
        <v>116</v>
      </c>
      <c r="D5" s="116"/>
      <c r="E5" s="116"/>
      <c r="F5" s="116"/>
      <c r="G5" s="116"/>
      <c r="H5" s="116"/>
      <c r="I5" s="116"/>
      <c r="J5" s="116"/>
    </row>
    <row r="6" spans="1:12" ht="18.75" x14ac:dyDescent="0.25">
      <c r="A6" s="23"/>
      <c r="B6" s="24"/>
      <c r="C6" s="117" t="s">
        <v>49</v>
      </c>
      <c r="D6" s="30"/>
      <c r="E6" s="119" t="s">
        <v>50</v>
      </c>
      <c r="F6" s="119"/>
      <c r="G6" s="119"/>
      <c r="H6" s="119"/>
      <c r="I6" s="119"/>
      <c r="J6" s="30"/>
    </row>
    <row r="7" spans="1:12" ht="35.25" customHeight="1" x14ac:dyDescent="0.3">
      <c r="A7" s="17" t="s">
        <v>0</v>
      </c>
      <c r="B7" s="19"/>
      <c r="C7" s="118"/>
      <c r="D7" s="27"/>
      <c r="E7" s="32" t="s">
        <v>31</v>
      </c>
      <c r="F7" s="25"/>
      <c r="G7" s="33" t="s">
        <v>32</v>
      </c>
      <c r="H7" s="28"/>
      <c r="I7" s="33" t="s">
        <v>38</v>
      </c>
      <c r="J7" s="29"/>
    </row>
    <row r="8" spans="1:12" ht="15" x14ac:dyDescent="0.25">
      <c r="A8" s="104"/>
      <c r="B8" s="34" t="s">
        <v>30</v>
      </c>
      <c r="C8" s="44">
        <v>7433</v>
      </c>
      <c r="D8" s="13" t="s">
        <v>117</v>
      </c>
      <c r="E8" s="56">
        <v>9.11</v>
      </c>
      <c r="F8" s="56"/>
      <c r="G8" s="56">
        <v>9.48</v>
      </c>
      <c r="H8" s="47"/>
      <c r="I8" s="56">
        <v>8.18</v>
      </c>
      <c r="J8" s="23"/>
      <c r="L8" s="97"/>
    </row>
    <row r="9" spans="1:12" ht="15" x14ac:dyDescent="0.25">
      <c r="A9" s="104"/>
      <c r="B9" s="8"/>
      <c r="C9" s="31"/>
      <c r="D9" s="13"/>
      <c r="E9" s="86"/>
      <c r="F9" s="86"/>
      <c r="G9" s="86"/>
      <c r="H9" s="86"/>
      <c r="I9" s="86"/>
      <c r="J9" s="23"/>
    </row>
    <row r="10" spans="1:12" ht="15" x14ac:dyDescent="0.25">
      <c r="A10" s="104" t="s">
        <v>1</v>
      </c>
      <c r="B10" s="8" t="s">
        <v>39</v>
      </c>
      <c r="C10" s="124">
        <v>3594</v>
      </c>
      <c r="D10" s="13"/>
      <c r="E10" s="56">
        <v>9.3000000000000007</v>
      </c>
      <c r="F10" s="56"/>
      <c r="G10" s="56">
        <v>9.6999999999999993</v>
      </c>
      <c r="H10" s="56"/>
      <c r="I10" s="56">
        <v>8.1999999999999993</v>
      </c>
      <c r="J10" s="23"/>
    </row>
    <row r="11" spans="1:12" ht="15" x14ac:dyDescent="0.25">
      <c r="A11" s="7"/>
      <c r="B11" s="8" t="s">
        <v>40</v>
      </c>
      <c r="C11" s="124">
        <v>3839</v>
      </c>
      <c r="D11" s="13"/>
      <c r="E11" s="47">
        <v>8.9</v>
      </c>
      <c r="F11" s="47"/>
      <c r="G11" s="47">
        <v>9.3000000000000007</v>
      </c>
      <c r="H11" s="47"/>
      <c r="I11" s="47">
        <v>8.1</v>
      </c>
      <c r="J11" s="7"/>
    </row>
    <row r="12" spans="1:12" ht="15" x14ac:dyDescent="0.25">
      <c r="A12" s="7"/>
      <c r="B12" s="100" t="s">
        <v>2</v>
      </c>
      <c r="C12" s="44">
        <f>SUM(C10:C11)</f>
        <v>7433</v>
      </c>
      <c r="D12" s="13"/>
      <c r="E12" s="57"/>
      <c r="F12" s="57"/>
      <c r="G12" s="56"/>
      <c r="H12" s="56"/>
      <c r="I12" s="56"/>
      <c r="J12" s="7"/>
    </row>
    <row r="13" spans="1:12" ht="15" x14ac:dyDescent="0.25">
      <c r="A13" s="7"/>
      <c r="B13" s="8"/>
      <c r="C13" s="31"/>
      <c r="D13" s="36"/>
      <c r="E13" s="56"/>
      <c r="F13" s="56"/>
      <c r="G13" s="56"/>
      <c r="H13" s="56"/>
      <c r="I13" s="56"/>
      <c r="J13" s="7"/>
    </row>
    <row r="14" spans="1:12" ht="15" x14ac:dyDescent="0.25">
      <c r="A14" s="104" t="s">
        <v>3</v>
      </c>
      <c r="B14" s="8" t="s">
        <v>60</v>
      </c>
      <c r="C14" s="46">
        <v>898</v>
      </c>
      <c r="D14" s="13"/>
      <c r="E14" s="38">
        <v>7.2</v>
      </c>
      <c r="F14" s="56"/>
      <c r="G14" s="38">
        <v>7.6</v>
      </c>
      <c r="H14" s="56"/>
      <c r="I14" s="38">
        <v>6.1</v>
      </c>
      <c r="J14" s="7"/>
    </row>
    <row r="15" spans="1:12" ht="15" x14ac:dyDescent="0.25">
      <c r="A15" s="7"/>
      <c r="B15" s="8" t="s">
        <v>63</v>
      </c>
      <c r="C15" s="46">
        <v>1062</v>
      </c>
      <c r="D15" s="13"/>
      <c r="E15" s="38">
        <v>9.8000000000000007</v>
      </c>
      <c r="F15" s="56"/>
      <c r="G15" s="38">
        <v>10.199999999999999</v>
      </c>
      <c r="H15" s="56"/>
      <c r="I15" s="38">
        <v>8.8000000000000007</v>
      </c>
      <c r="J15" s="7"/>
    </row>
    <row r="16" spans="1:12" ht="15" x14ac:dyDescent="0.25">
      <c r="A16" s="7"/>
      <c r="B16" s="8" t="s">
        <v>64</v>
      </c>
      <c r="C16" s="46">
        <v>1069</v>
      </c>
      <c r="D16" s="13"/>
      <c r="E16" s="38">
        <v>10.199999999999999</v>
      </c>
      <c r="F16" s="56"/>
      <c r="G16" s="38">
        <v>10.7</v>
      </c>
      <c r="H16" s="56"/>
      <c r="I16" s="38">
        <v>8.9</v>
      </c>
      <c r="J16" s="7"/>
    </row>
    <row r="17" spans="1:10" ht="15" x14ac:dyDescent="0.25">
      <c r="A17" s="7"/>
      <c r="B17" s="8" t="s">
        <v>65</v>
      </c>
      <c r="C17" s="46">
        <v>1657</v>
      </c>
      <c r="D17" s="13"/>
      <c r="E17" s="38">
        <v>9.3000000000000007</v>
      </c>
      <c r="F17" s="56"/>
      <c r="G17" s="38">
        <v>9.9</v>
      </c>
      <c r="H17" s="56"/>
      <c r="I17" s="38">
        <v>8</v>
      </c>
      <c r="J17" s="7"/>
    </row>
    <row r="18" spans="1:10" ht="15" x14ac:dyDescent="0.25">
      <c r="A18" s="7"/>
      <c r="B18" s="8" t="s">
        <v>66</v>
      </c>
      <c r="C18" s="46">
        <v>998</v>
      </c>
      <c r="D18" s="13"/>
      <c r="E18" s="38">
        <v>9.3000000000000007</v>
      </c>
      <c r="F18" s="56"/>
      <c r="G18" s="38">
        <v>9.6999999999999993</v>
      </c>
      <c r="H18" s="56"/>
      <c r="I18" s="38">
        <v>8.5</v>
      </c>
      <c r="J18" s="7"/>
    </row>
    <row r="19" spans="1:10" ht="15" x14ac:dyDescent="0.25">
      <c r="A19" s="7"/>
      <c r="B19" s="8" t="s">
        <v>67</v>
      </c>
      <c r="C19" s="46">
        <v>1369</v>
      </c>
      <c r="D19" s="13"/>
      <c r="E19" s="38">
        <v>8.5</v>
      </c>
      <c r="F19" s="56"/>
      <c r="G19" s="38">
        <v>8.5</v>
      </c>
      <c r="H19" s="56"/>
      <c r="I19" s="38">
        <v>8.4</v>
      </c>
      <c r="J19" s="7"/>
    </row>
    <row r="20" spans="1:10" ht="15" x14ac:dyDescent="0.25">
      <c r="A20" s="7"/>
      <c r="B20" s="8" t="s">
        <v>4</v>
      </c>
      <c r="C20" s="46">
        <v>380</v>
      </c>
      <c r="D20" s="13"/>
      <c r="E20" s="38">
        <v>7.9</v>
      </c>
      <c r="F20" s="56"/>
      <c r="G20" s="38">
        <v>8</v>
      </c>
      <c r="H20" s="56"/>
      <c r="I20" s="38">
        <v>7.8</v>
      </c>
      <c r="J20" s="7"/>
    </row>
    <row r="21" spans="1:10" ht="15" x14ac:dyDescent="0.25">
      <c r="A21" s="7"/>
      <c r="B21" s="100" t="s">
        <v>2</v>
      </c>
      <c r="C21" s="49">
        <f>SUM(C14:C20)</f>
        <v>7433</v>
      </c>
      <c r="D21" s="13"/>
      <c r="E21" s="57"/>
      <c r="F21" s="57"/>
      <c r="G21" s="56"/>
      <c r="H21" s="56"/>
      <c r="I21" s="56"/>
      <c r="J21" s="7"/>
    </row>
    <row r="22" spans="1:10" ht="15" x14ac:dyDescent="0.25">
      <c r="A22" s="7"/>
      <c r="B22" s="100"/>
      <c r="C22" s="44"/>
      <c r="D22" s="13"/>
      <c r="E22" s="57"/>
      <c r="F22" s="57"/>
      <c r="G22" s="56"/>
      <c r="H22" s="56"/>
      <c r="I22" s="56"/>
      <c r="J22" s="7"/>
    </row>
    <row r="23" spans="1:10" ht="15" x14ac:dyDescent="0.25">
      <c r="A23" s="7"/>
      <c r="B23" s="8" t="s">
        <v>60</v>
      </c>
      <c r="C23" s="46">
        <v>898</v>
      </c>
      <c r="D23" s="13"/>
      <c r="E23" s="38">
        <v>7.2</v>
      </c>
      <c r="F23" s="56"/>
      <c r="G23" s="38">
        <v>7.6</v>
      </c>
      <c r="H23" s="56"/>
      <c r="I23" s="38">
        <v>6.1</v>
      </c>
      <c r="J23" s="7"/>
    </row>
    <row r="24" spans="1:10" ht="15" x14ac:dyDescent="0.25">
      <c r="A24" s="7"/>
      <c r="B24" s="48" t="s">
        <v>69</v>
      </c>
      <c r="C24" s="31">
        <v>927</v>
      </c>
      <c r="D24" s="13"/>
      <c r="E24" s="56">
        <v>9.6999999999999993</v>
      </c>
      <c r="F24" s="57"/>
      <c r="G24" s="56">
        <v>10.1</v>
      </c>
      <c r="H24" s="56"/>
      <c r="I24" s="56">
        <v>8.8000000000000007</v>
      </c>
      <c r="J24" s="7"/>
    </row>
    <row r="25" spans="1:10" ht="15" x14ac:dyDescent="0.25">
      <c r="A25" s="7"/>
      <c r="B25" s="48" t="s">
        <v>73</v>
      </c>
      <c r="C25" s="31">
        <v>3859</v>
      </c>
      <c r="D25" s="13"/>
      <c r="E25" s="56">
        <v>9.6</v>
      </c>
      <c r="F25" s="57"/>
      <c r="G25" s="56">
        <v>10.1</v>
      </c>
      <c r="H25" s="56"/>
      <c r="I25" s="56">
        <v>8.4</v>
      </c>
      <c r="J25" s="7"/>
    </row>
    <row r="26" spans="1:10" ht="15" x14ac:dyDescent="0.25">
      <c r="A26" s="7"/>
      <c r="B26" s="48" t="s">
        <v>61</v>
      </c>
      <c r="C26" s="46">
        <v>1749</v>
      </c>
      <c r="D26" s="13"/>
      <c r="E26" s="56">
        <v>8.4</v>
      </c>
      <c r="F26" s="57"/>
      <c r="G26" s="56">
        <v>8.4</v>
      </c>
      <c r="H26" s="56"/>
      <c r="I26" s="56">
        <v>8.3000000000000007</v>
      </c>
      <c r="J26" s="7"/>
    </row>
    <row r="27" spans="1:10" ht="15" x14ac:dyDescent="0.25">
      <c r="A27" s="7"/>
      <c r="B27" s="100" t="s">
        <v>2</v>
      </c>
      <c r="C27" s="49">
        <f>SUM(C23:C26)</f>
        <v>7433</v>
      </c>
      <c r="D27" s="13"/>
      <c r="E27" s="57"/>
      <c r="F27" s="57"/>
      <c r="G27" s="56"/>
      <c r="H27" s="56"/>
      <c r="I27" s="56"/>
      <c r="J27" s="7"/>
    </row>
    <row r="28" spans="1:10" ht="15" x14ac:dyDescent="0.25">
      <c r="A28" s="7"/>
      <c r="B28" s="100"/>
      <c r="C28" s="49"/>
      <c r="D28" s="13"/>
      <c r="E28" s="57"/>
      <c r="F28" s="57"/>
      <c r="G28" s="56"/>
      <c r="H28" s="56"/>
      <c r="I28" s="56"/>
      <c r="J28" s="7"/>
    </row>
    <row r="29" spans="1:10" ht="15" x14ac:dyDescent="0.25">
      <c r="A29" s="7"/>
      <c r="B29" s="48" t="s">
        <v>68</v>
      </c>
      <c r="C29" s="46">
        <v>1825</v>
      </c>
      <c r="D29" s="13"/>
      <c r="E29" s="56">
        <v>8.1</v>
      </c>
      <c r="F29" s="56"/>
      <c r="G29" s="56">
        <v>8.6</v>
      </c>
      <c r="H29" s="56"/>
      <c r="I29" s="56">
        <v>7.1</v>
      </c>
      <c r="J29" s="7"/>
    </row>
    <row r="30" spans="1:10" ht="15" x14ac:dyDescent="0.25">
      <c r="A30" s="7"/>
      <c r="B30" s="48" t="s">
        <v>62</v>
      </c>
      <c r="C30" s="46">
        <v>5608</v>
      </c>
      <c r="D30" s="13"/>
      <c r="E30" s="56">
        <v>9.3000000000000007</v>
      </c>
      <c r="F30" s="56"/>
      <c r="G30" s="56">
        <v>9.6</v>
      </c>
      <c r="H30" s="56"/>
      <c r="I30" s="56">
        <v>8.4</v>
      </c>
      <c r="J30" s="7"/>
    </row>
    <row r="31" spans="1:10" ht="15" x14ac:dyDescent="0.25">
      <c r="A31" s="7"/>
      <c r="B31" s="100" t="s">
        <v>2</v>
      </c>
      <c r="C31" s="49">
        <f>SUM(C29:C30)</f>
        <v>7433</v>
      </c>
      <c r="D31" s="13"/>
      <c r="E31" s="57"/>
      <c r="F31" s="57"/>
      <c r="G31" s="56"/>
      <c r="H31" s="56"/>
      <c r="I31" s="56"/>
      <c r="J31" s="7"/>
    </row>
    <row r="32" spans="1:10" ht="15" x14ac:dyDescent="0.25">
      <c r="A32" s="7"/>
      <c r="B32" s="10"/>
      <c r="C32" s="31"/>
      <c r="D32" s="15"/>
      <c r="E32" s="62"/>
      <c r="F32" s="62"/>
      <c r="G32" s="62"/>
      <c r="H32" s="62"/>
      <c r="I32" s="62"/>
      <c r="J32" s="7"/>
    </row>
    <row r="33" spans="1:10" ht="15" x14ac:dyDescent="0.25">
      <c r="A33" s="104" t="s">
        <v>27</v>
      </c>
      <c r="B33" s="11" t="s">
        <v>41</v>
      </c>
      <c r="C33" s="41">
        <v>1275</v>
      </c>
      <c r="D33" s="13"/>
      <c r="E33" s="47">
        <v>8.4</v>
      </c>
      <c r="F33" s="47"/>
      <c r="G33" s="47">
        <v>8.4</v>
      </c>
      <c r="H33" s="47"/>
      <c r="I33" s="47">
        <v>8.3000000000000007</v>
      </c>
      <c r="J33" s="20"/>
    </row>
    <row r="34" spans="1:10" ht="15" x14ac:dyDescent="0.25">
      <c r="A34" s="110" t="s">
        <v>78</v>
      </c>
      <c r="B34" s="8" t="s">
        <v>42</v>
      </c>
      <c r="C34" s="31">
        <v>1744</v>
      </c>
      <c r="D34" s="13"/>
      <c r="E34" s="47">
        <v>9.1999999999999993</v>
      </c>
      <c r="F34" s="47"/>
      <c r="G34" s="47">
        <v>9.4</v>
      </c>
      <c r="H34" s="47"/>
      <c r="I34" s="47">
        <v>8.6</v>
      </c>
      <c r="J34" s="20"/>
    </row>
    <row r="35" spans="1:10" ht="15" x14ac:dyDescent="0.25">
      <c r="A35" s="7"/>
      <c r="B35" s="8" t="s">
        <v>43</v>
      </c>
      <c r="C35" s="31">
        <v>2058</v>
      </c>
      <c r="D35" s="13"/>
      <c r="E35" s="47">
        <v>9.6999999999999993</v>
      </c>
      <c r="F35" s="47"/>
      <c r="G35" s="47">
        <v>10.4</v>
      </c>
      <c r="H35" s="47"/>
      <c r="I35" s="47">
        <v>8</v>
      </c>
      <c r="J35" s="20"/>
    </row>
    <row r="36" spans="1:10" ht="15" x14ac:dyDescent="0.25">
      <c r="A36" s="7"/>
      <c r="B36" s="100" t="s">
        <v>2</v>
      </c>
      <c r="C36" s="44">
        <f>SUM(C33:C35)</f>
        <v>5077</v>
      </c>
      <c r="D36" s="13"/>
      <c r="E36" s="59"/>
      <c r="F36" s="59"/>
      <c r="G36" s="47"/>
      <c r="H36" s="47"/>
      <c r="I36" s="47"/>
      <c r="J36" s="20"/>
    </row>
    <row r="37" spans="1:10" ht="15" x14ac:dyDescent="0.25">
      <c r="A37" s="7"/>
      <c r="B37" s="10"/>
      <c r="C37" s="31"/>
      <c r="D37" s="14"/>
      <c r="E37" s="62"/>
      <c r="F37" s="62"/>
      <c r="G37" s="62"/>
      <c r="H37" s="62"/>
      <c r="I37" s="62"/>
      <c r="J37" s="7"/>
    </row>
    <row r="38" spans="1:10" ht="15" x14ac:dyDescent="0.25">
      <c r="A38" s="104" t="s">
        <v>5</v>
      </c>
      <c r="B38" s="92" t="s">
        <v>90</v>
      </c>
      <c r="C38" s="31">
        <v>5969</v>
      </c>
      <c r="D38" s="13"/>
      <c r="E38" s="47">
        <v>9.1999999999999993</v>
      </c>
      <c r="F38" s="47"/>
      <c r="G38" s="47">
        <v>9.5</v>
      </c>
      <c r="H38" s="47"/>
      <c r="I38" s="47">
        <v>8.1999999999999993</v>
      </c>
      <c r="J38" s="7"/>
    </row>
    <row r="39" spans="1:10" ht="15" x14ac:dyDescent="0.25">
      <c r="A39" s="7"/>
      <c r="B39" s="92" t="s">
        <v>91</v>
      </c>
      <c r="C39" s="31">
        <v>712</v>
      </c>
      <c r="D39" s="13"/>
      <c r="E39" s="47">
        <v>9.1</v>
      </c>
      <c r="F39" s="47"/>
      <c r="G39" s="47">
        <v>9.4</v>
      </c>
      <c r="H39" s="47"/>
      <c r="I39" s="47">
        <v>8.1</v>
      </c>
      <c r="J39" s="58"/>
    </row>
    <row r="40" spans="1:10" ht="15" x14ac:dyDescent="0.25">
      <c r="A40" s="7"/>
      <c r="B40" s="92" t="s">
        <v>92</v>
      </c>
      <c r="C40" s="31">
        <v>752</v>
      </c>
      <c r="D40" s="13"/>
      <c r="E40" s="47">
        <v>8.8000000000000007</v>
      </c>
      <c r="F40" s="47"/>
      <c r="G40" s="47">
        <v>9.1</v>
      </c>
      <c r="H40" s="47"/>
      <c r="I40" s="47">
        <v>7.9</v>
      </c>
      <c r="J40" s="58"/>
    </row>
    <row r="41" spans="1:10" ht="15" x14ac:dyDescent="0.25">
      <c r="A41" s="7"/>
      <c r="B41" s="100" t="s">
        <v>2</v>
      </c>
      <c r="C41" s="44">
        <f>SUM(C38:C40)</f>
        <v>7433</v>
      </c>
      <c r="D41" s="13"/>
      <c r="E41" s="59"/>
      <c r="F41" s="59"/>
      <c r="G41" s="60"/>
      <c r="H41" s="60"/>
      <c r="I41" s="60"/>
      <c r="J41" s="58"/>
    </row>
    <row r="42" spans="1:10" ht="15" x14ac:dyDescent="0.25">
      <c r="A42" s="7"/>
      <c r="B42" s="105"/>
      <c r="C42" s="67"/>
      <c r="D42" s="105"/>
      <c r="E42" s="87"/>
      <c r="F42" s="87"/>
      <c r="G42" s="87"/>
      <c r="H42" s="87"/>
      <c r="I42" s="87"/>
      <c r="J42" s="58"/>
    </row>
    <row r="43" spans="1:10" ht="15" x14ac:dyDescent="0.25">
      <c r="A43" s="104" t="s">
        <v>6</v>
      </c>
      <c r="B43" s="8" t="s">
        <v>45</v>
      </c>
      <c r="C43" s="31">
        <v>3043</v>
      </c>
      <c r="D43" s="13"/>
      <c r="E43" s="47">
        <v>9</v>
      </c>
      <c r="F43" s="47"/>
      <c r="G43" s="47">
        <v>9.4</v>
      </c>
      <c r="H43" s="47"/>
      <c r="I43" s="47">
        <v>8.1999999999999993</v>
      </c>
      <c r="J43" s="58"/>
    </row>
    <row r="44" spans="1:10" ht="15" x14ac:dyDescent="0.25">
      <c r="A44" s="110"/>
      <c r="B44" s="8" t="s">
        <v>47</v>
      </c>
      <c r="C44" s="31">
        <v>482</v>
      </c>
      <c r="D44" s="13"/>
      <c r="E44" s="47">
        <v>9.1999999999999993</v>
      </c>
      <c r="F44" s="47"/>
      <c r="G44" s="47">
        <v>9.6</v>
      </c>
      <c r="H44" s="47"/>
      <c r="I44" s="47">
        <v>8.3699999999999992</v>
      </c>
      <c r="J44" s="58"/>
    </row>
    <row r="45" spans="1:10" ht="15" x14ac:dyDescent="0.25">
      <c r="A45" s="7"/>
      <c r="B45" s="8" t="s">
        <v>46</v>
      </c>
      <c r="C45" s="31">
        <v>349</v>
      </c>
      <c r="D45" s="13"/>
      <c r="E45" s="47">
        <v>7.9</v>
      </c>
      <c r="F45" s="47"/>
      <c r="G45" s="47">
        <v>8</v>
      </c>
      <c r="H45" s="47"/>
      <c r="I45" s="47">
        <v>7.69</v>
      </c>
      <c r="J45" s="58"/>
    </row>
    <row r="46" spans="1:10" ht="15" x14ac:dyDescent="0.25">
      <c r="A46" s="7"/>
      <c r="B46" s="8" t="s">
        <v>44</v>
      </c>
      <c r="C46" s="31">
        <v>1299</v>
      </c>
      <c r="D46" s="13"/>
      <c r="E46" s="47">
        <v>9.6999999999999993</v>
      </c>
      <c r="F46" s="47"/>
      <c r="G46" s="47">
        <v>10.199999999999999</v>
      </c>
      <c r="H46" s="47"/>
      <c r="I46" s="47">
        <v>8.5399999999999991</v>
      </c>
      <c r="J46" s="58"/>
    </row>
    <row r="47" spans="1:10" ht="15" x14ac:dyDescent="0.25">
      <c r="A47" s="7"/>
      <c r="B47" s="100" t="s">
        <v>2</v>
      </c>
      <c r="C47" s="44">
        <f>SUM(C43:C46)</f>
        <v>5173</v>
      </c>
      <c r="D47" s="13"/>
      <c r="E47" s="59"/>
      <c r="F47" s="59"/>
      <c r="G47" s="60"/>
      <c r="H47" s="60"/>
      <c r="I47" s="60"/>
      <c r="J47" s="58"/>
    </row>
    <row r="48" spans="1:10" ht="15" x14ac:dyDescent="0.25">
      <c r="A48" s="7"/>
      <c r="B48" s="8"/>
      <c r="C48" s="31"/>
      <c r="D48" s="14"/>
      <c r="E48" s="87"/>
      <c r="F48" s="47"/>
      <c r="G48" s="62"/>
      <c r="H48" s="62"/>
      <c r="I48" s="62"/>
      <c r="J48" s="7"/>
    </row>
    <row r="49" spans="1:10" ht="15" x14ac:dyDescent="0.25">
      <c r="A49" s="104" t="s">
        <v>7</v>
      </c>
      <c r="B49" s="8" t="s">
        <v>8</v>
      </c>
      <c r="C49" s="31">
        <v>2146</v>
      </c>
      <c r="D49" s="13"/>
      <c r="E49" s="47">
        <v>8.73</v>
      </c>
      <c r="F49" s="47"/>
      <c r="G49" s="47">
        <v>9.14</v>
      </c>
      <c r="H49" s="47"/>
      <c r="I49" s="47">
        <v>7.73</v>
      </c>
      <c r="J49" s="7"/>
    </row>
    <row r="50" spans="1:10" ht="15" x14ac:dyDescent="0.25">
      <c r="A50" s="7"/>
      <c r="B50" s="8" t="s">
        <v>56</v>
      </c>
      <c r="C50" s="31">
        <v>260</v>
      </c>
      <c r="D50" s="13"/>
      <c r="E50" s="47">
        <v>10.1</v>
      </c>
      <c r="F50" s="47"/>
      <c r="G50" s="47">
        <v>10.61</v>
      </c>
      <c r="H50" s="47"/>
      <c r="I50" s="47">
        <v>8.83</v>
      </c>
      <c r="J50" s="7"/>
    </row>
    <row r="51" spans="1:10" ht="15" x14ac:dyDescent="0.25">
      <c r="A51" s="7"/>
      <c r="B51" s="84" t="s">
        <v>82</v>
      </c>
      <c r="C51" s="31">
        <v>878</v>
      </c>
      <c r="D51" s="13"/>
      <c r="E51" s="47">
        <v>8.67</v>
      </c>
      <c r="F51" s="47"/>
      <c r="G51" s="47">
        <v>8.86</v>
      </c>
      <c r="H51" s="47"/>
      <c r="I51" s="47">
        <v>8.18</v>
      </c>
      <c r="J51" s="7"/>
    </row>
    <row r="52" spans="1:10" ht="15" x14ac:dyDescent="0.25">
      <c r="A52" s="7"/>
      <c r="B52" s="8" t="s">
        <v>53</v>
      </c>
      <c r="C52" s="31">
        <v>2193</v>
      </c>
      <c r="D52" s="13"/>
      <c r="E52" s="47">
        <v>9.23</v>
      </c>
      <c r="F52" s="47"/>
      <c r="G52" s="47">
        <v>9.51</v>
      </c>
      <c r="H52" s="47"/>
      <c r="I52" s="47">
        <v>8.5299999999999994</v>
      </c>
      <c r="J52" s="7"/>
    </row>
    <row r="53" spans="1:10" ht="15" x14ac:dyDescent="0.25">
      <c r="A53" s="7"/>
      <c r="B53" s="8" t="s">
        <v>54</v>
      </c>
      <c r="C53" s="31">
        <v>1540</v>
      </c>
      <c r="D53" s="14"/>
      <c r="E53" s="47">
        <v>9.3000000000000007</v>
      </c>
      <c r="F53" s="47"/>
      <c r="G53" s="47">
        <v>9.81</v>
      </c>
      <c r="H53" s="47"/>
      <c r="I53" s="47">
        <v>8.0299999999999994</v>
      </c>
      <c r="J53" s="7"/>
    </row>
    <row r="54" spans="1:10" ht="15" x14ac:dyDescent="0.25">
      <c r="A54" s="7"/>
      <c r="B54" s="8" t="s">
        <v>55</v>
      </c>
      <c r="C54" s="31">
        <v>203</v>
      </c>
      <c r="D54" s="13"/>
      <c r="E54" s="47">
        <v>8.81</v>
      </c>
      <c r="F54" s="47"/>
      <c r="G54" s="47">
        <v>9.2899999999999991</v>
      </c>
      <c r="H54" s="47"/>
      <c r="I54" s="47">
        <v>7.64</v>
      </c>
      <c r="J54" s="7"/>
    </row>
    <row r="55" spans="1:10" ht="15" x14ac:dyDescent="0.25">
      <c r="A55" s="7"/>
      <c r="B55" s="8" t="s">
        <v>9</v>
      </c>
      <c r="C55" s="31">
        <v>213</v>
      </c>
      <c r="D55" s="13"/>
      <c r="E55" s="47">
        <v>9.66</v>
      </c>
      <c r="F55" s="47"/>
      <c r="G55" s="47">
        <v>9.9499999999999993</v>
      </c>
      <c r="H55" s="47"/>
      <c r="I55" s="47">
        <v>8.9499999999999993</v>
      </c>
      <c r="J55" s="7"/>
    </row>
    <row r="56" spans="1:10" ht="15" x14ac:dyDescent="0.25">
      <c r="A56" s="7"/>
      <c r="B56" s="100" t="s">
        <v>2</v>
      </c>
      <c r="C56" s="44">
        <f>SUM(C49:C55)</f>
        <v>7433</v>
      </c>
      <c r="D56" s="13"/>
      <c r="E56" s="59"/>
      <c r="F56" s="59"/>
      <c r="G56" s="62"/>
      <c r="H56" s="62"/>
      <c r="I56" s="62"/>
      <c r="J56" s="7"/>
    </row>
    <row r="57" spans="1:10" ht="15" x14ac:dyDescent="0.25">
      <c r="A57" s="7"/>
      <c r="B57" s="8"/>
      <c r="C57" s="31"/>
      <c r="D57" s="14"/>
      <c r="E57" s="59"/>
      <c r="F57" s="59"/>
      <c r="G57" s="62"/>
      <c r="H57" s="62"/>
      <c r="I57" s="62"/>
      <c r="J57" s="7"/>
    </row>
    <row r="58" spans="1:10" ht="15" x14ac:dyDescent="0.25">
      <c r="A58" s="104" t="s">
        <v>10</v>
      </c>
      <c r="B58" s="8" t="s">
        <v>11</v>
      </c>
      <c r="C58" s="31">
        <v>180</v>
      </c>
      <c r="D58" s="13"/>
      <c r="E58" s="47">
        <v>7.52</v>
      </c>
      <c r="F58" s="47"/>
      <c r="G58" s="47">
        <v>7.5</v>
      </c>
      <c r="H58" s="47"/>
      <c r="I58" s="47">
        <v>7.55</v>
      </c>
      <c r="J58" s="7"/>
    </row>
    <row r="59" spans="1:10" ht="15" x14ac:dyDescent="0.25">
      <c r="A59" s="104" t="s">
        <v>12</v>
      </c>
      <c r="B59" s="8" t="s">
        <v>59</v>
      </c>
      <c r="C59" s="31">
        <v>873</v>
      </c>
      <c r="D59" s="13"/>
      <c r="E59" s="47">
        <v>9.31</v>
      </c>
      <c r="F59" s="47"/>
      <c r="G59" s="47">
        <v>9.66</v>
      </c>
      <c r="H59" s="47"/>
      <c r="I59" s="47">
        <v>8.44</v>
      </c>
      <c r="J59" s="7"/>
    </row>
    <row r="60" spans="1:10" ht="15" x14ac:dyDescent="0.25">
      <c r="A60" s="81" t="s">
        <v>79</v>
      </c>
      <c r="B60" s="84" t="s">
        <v>83</v>
      </c>
      <c r="C60" s="31">
        <v>2043</v>
      </c>
      <c r="D60" s="13"/>
      <c r="E60" s="47">
        <v>9.99</v>
      </c>
      <c r="F60" s="47"/>
      <c r="G60" s="47">
        <v>10.69</v>
      </c>
      <c r="H60" s="47"/>
      <c r="I60" s="47">
        <v>8.26</v>
      </c>
      <c r="J60" s="7"/>
    </row>
    <row r="61" spans="1:10" ht="15" x14ac:dyDescent="0.25">
      <c r="A61" s="81"/>
      <c r="B61" s="8" t="s">
        <v>13</v>
      </c>
      <c r="C61" s="31">
        <v>1684</v>
      </c>
      <c r="D61" s="13"/>
      <c r="E61" s="47">
        <v>8.34</v>
      </c>
      <c r="F61" s="47"/>
      <c r="G61" s="47">
        <v>8.35</v>
      </c>
      <c r="H61" s="47"/>
      <c r="I61" s="47">
        <v>8.31</v>
      </c>
      <c r="J61" s="7"/>
    </row>
    <row r="62" spans="1:10" ht="15" x14ac:dyDescent="0.25">
      <c r="A62" s="7"/>
      <c r="B62" s="8" t="s">
        <v>14</v>
      </c>
      <c r="C62" s="31">
        <v>343</v>
      </c>
      <c r="D62" s="13"/>
      <c r="E62" s="47">
        <v>8.61</v>
      </c>
      <c r="F62" s="47"/>
      <c r="G62" s="47">
        <v>8.56</v>
      </c>
      <c r="H62" s="47"/>
      <c r="I62" s="47">
        <v>8.75</v>
      </c>
      <c r="J62" s="7"/>
    </row>
    <row r="63" spans="1:10" ht="15" x14ac:dyDescent="0.25">
      <c r="A63" s="7"/>
      <c r="B63" s="8" t="s">
        <v>29</v>
      </c>
      <c r="C63" s="31">
        <v>655</v>
      </c>
      <c r="D63" s="13"/>
      <c r="E63" s="47">
        <v>10.7</v>
      </c>
      <c r="F63" s="47"/>
      <c r="G63" s="47">
        <v>11.16</v>
      </c>
      <c r="H63" s="47"/>
      <c r="I63" s="47">
        <v>9.5299999999999994</v>
      </c>
      <c r="J63" s="7"/>
    </row>
    <row r="64" spans="1:10" ht="15" x14ac:dyDescent="0.25">
      <c r="A64" s="7"/>
      <c r="B64" s="8" t="s">
        <v>58</v>
      </c>
      <c r="C64" s="31">
        <v>49</v>
      </c>
      <c r="D64" s="13"/>
      <c r="E64" s="47">
        <v>9.5299999999999994</v>
      </c>
      <c r="F64" s="47"/>
      <c r="G64" s="47">
        <v>9.82</v>
      </c>
      <c r="H64" s="47"/>
      <c r="I64" s="47">
        <v>8.8000000000000007</v>
      </c>
      <c r="J64" s="7"/>
    </row>
    <row r="65" spans="1:10" ht="15" x14ac:dyDescent="0.25">
      <c r="A65" s="7"/>
      <c r="B65" s="100" t="s">
        <v>2</v>
      </c>
      <c r="C65" s="44">
        <f>SUM(C58:C64)</f>
        <v>5827</v>
      </c>
      <c r="D65" s="14"/>
      <c r="E65" s="61"/>
      <c r="F65" s="61"/>
      <c r="G65" s="62"/>
      <c r="H65" s="62"/>
      <c r="I65" s="62"/>
      <c r="J65" s="7"/>
    </row>
    <row r="66" spans="1:10" ht="15" x14ac:dyDescent="0.25">
      <c r="A66" s="7"/>
      <c r="B66" s="100"/>
      <c r="C66" s="31"/>
      <c r="D66" s="14"/>
      <c r="E66" s="61"/>
      <c r="F66" s="61"/>
      <c r="G66" s="62"/>
      <c r="H66" s="62"/>
      <c r="I66" s="62"/>
      <c r="J66" s="7"/>
    </row>
    <row r="67" spans="1:10" ht="15" x14ac:dyDescent="0.25">
      <c r="A67" s="104" t="s">
        <v>15</v>
      </c>
      <c r="B67" s="8" t="s">
        <v>16</v>
      </c>
      <c r="C67" s="31">
        <v>1708</v>
      </c>
      <c r="D67" s="13"/>
      <c r="E67" s="47">
        <v>9.35</v>
      </c>
      <c r="F67" s="47"/>
      <c r="G67" s="47">
        <v>9.81</v>
      </c>
      <c r="H67" s="47"/>
      <c r="I67" s="47">
        <v>8.1999999999999993</v>
      </c>
      <c r="J67" s="7"/>
    </row>
    <row r="68" spans="1:10" ht="15" x14ac:dyDescent="0.25">
      <c r="A68" s="7"/>
      <c r="B68" s="8" t="s">
        <v>17</v>
      </c>
      <c r="C68" s="31">
        <v>2309</v>
      </c>
      <c r="D68" s="13"/>
      <c r="E68" s="47">
        <v>9.2200000000000006</v>
      </c>
      <c r="F68" s="47"/>
      <c r="G68" s="47">
        <v>9.56</v>
      </c>
      <c r="H68" s="47"/>
      <c r="I68" s="47">
        <v>8.36</v>
      </c>
      <c r="J68" s="7"/>
    </row>
    <row r="69" spans="1:10" ht="15" x14ac:dyDescent="0.25">
      <c r="A69" s="7"/>
      <c r="B69" s="8" t="s">
        <v>18</v>
      </c>
      <c r="C69" s="31">
        <v>1162</v>
      </c>
      <c r="D69" s="13"/>
      <c r="E69" s="47">
        <v>9.0299999999999994</v>
      </c>
      <c r="F69" s="47"/>
      <c r="G69" s="47">
        <v>9.36</v>
      </c>
      <c r="H69" s="47"/>
      <c r="I69" s="47">
        <v>8.1999999999999993</v>
      </c>
      <c r="J69" s="7"/>
    </row>
    <row r="70" spans="1:10" ht="15" x14ac:dyDescent="0.25">
      <c r="A70" s="7"/>
      <c r="B70" s="8" t="s">
        <v>19</v>
      </c>
      <c r="C70" s="31">
        <v>1692</v>
      </c>
      <c r="D70" s="13"/>
      <c r="E70" s="47">
        <v>8.86</v>
      </c>
      <c r="F70" s="47"/>
      <c r="G70" s="47">
        <v>9.19</v>
      </c>
      <c r="H70" s="47"/>
      <c r="I70" s="47">
        <v>8.0399999999999991</v>
      </c>
      <c r="J70" s="7"/>
    </row>
    <row r="71" spans="1:10" ht="15" x14ac:dyDescent="0.25">
      <c r="A71" s="7"/>
      <c r="B71" s="8" t="s">
        <v>20</v>
      </c>
      <c r="C71" s="31">
        <v>562</v>
      </c>
      <c r="D71" s="13"/>
      <c r="E71" s="47">
        <v>8.69</v>
      </c>
      <c r="F71" s="59"/>
      <c r="G71" s="47">
        <v>9.0399999999999991</v>
      </c>
      <c r="H71" s="47"/>
      <c r="I71" s="47">
        <v>7.81</v>
      </c>
      <c r="J71" s="7"/>
    </row>
    <row r="72" spans="1:10" ht="15" x14ac:dyDescent="0.25">
      <c r="A72" s="7"/>
      <c r="B72" s="100" t="s">
        <v>2</v>
      </c>
      <c r="C72" s="44">
        <f>SUM(C67:C71)</f>
        <v>7433</v>
      </c>
      <c r="D72" s="14"/>
      <c r="E72" s="59"/>
      <c r="F72" s="59"/>
      <c r="G72" s="62"/>
      <c r="H72" s="62"/>
      <c r="I72" s="62"/>
      <c r="J72" s="7"/>
    </row>
    <row r="73" spans="1:10" ht="15" x14ac:dyDescent="0.25">
      <c r="A73" s="7"/>
      <c r="B73" s="10"/>
      <c r="C73" s="31"/>
      <c r="D73" s="13"/>
      <c r="E73" s="47"/>
      <c r="F73" s="47"/>
      <c r="G73" s="62"/>
      <c r="H73" s="62"/>
      <c r="I73" s="62"/>
      <c r="J73" s="7"/>
    </row>
    <row r="74" spans="1:10" ht="15" x14ac:dyDescent="0.25">
      <c r="A74" s="7"/>
      <c r="B74" s="8" t="s">
        <v>52</v>
      </c>
      <c r="C74" s="31">
        <v>848</v>
      </c>
      <c r="D74" s="13"/>
      <c r="E74" s="47">
        <v>9.31</v>
      </c>
      <c r="F74" s="47"/>
      <c r="G74" s="47">
        <v>9.83</v>
      </c>
      <c r="H74" s="47"/>
      <c r="I74" s="47">
        <v>8.01</v>
      </c>
      <c r="J74" s="7"/>
    </row>
    <row r="75" spans="1:10" ht="15" x14ac:dyDescent="0.25">
      <c r="A75" s="7"/>
      <c r="B75" s="8" t="s">
        <v>28</v>
      </c>
      <c r="C75" s="31">
        <v>1222</v>
      </c>
      <c r="D75" s="13"/>
      <c r="E75" s="47">
        <v>9.42</v>
      </c>
      <c r="F75" s="47"/>
      <c r="G75" s="47">
        <v>9.76</v>
      </c>
      <c r="H75" s="47"/>
      <c r="I75" s="47">
        <v>8.57</v>
      </c>
      <c r="J75" s="7"/>
    </row>
    <row r="76" spans="1:10" ht="15" x14ac:dyDescent="0.25">
      <c r="A76" s="7"/>
      <c r="B76" s="8" t="s">
        <v>21</v>
      </c>
      <c r="C76" s="31">
        <v>5363</v>
      </c>
      <c r="D76" s="13"/>
      <c r="E76" s="47">
        <v>8.99</v>
      </c>
      <c r="F76" s="59"/>
      <c r="G76" s="47">
        <v>9.34</v>
      </c>
      <c r="H76" s="47"/>
      <c r="I76" s="47">
        <v>8.1300000000000008</v>
      </c>
      <c r="J76" s="7"/>
    </row>
    <row r="77" spans="1:10" ht="15" x14ac:dyDescent="0.25">
      <c r="A77" s="7"/>
      <c r="B77" s="100" t="s">
        <v>2</v>
      </c>
      <c r="C77" s="44">
        <f>SUM(C74:C76)</f>
        <v>7433</v>
      </c>
      <c r="D77" s="14"/>
      <c r="E77" s="61"/>
      <c r="F77" s="61"/>
      <c r="G77" s="62"/>
      <c r="H77" s="62"/>
      <c r="I77" s="62"/>
      <c r="J77" s="7"/>
    </row>
    <row r="78" spans="1:10" ht="15" x14ac:dyDescent="0.25">
      <c r="A78" s="7"/>
      <c r="B78" s="10"/>
      <c r="C78" s="31"/>
      <c r="D78" s="13"/>
      <c r="E78" s="47"/>
      <c r="F78" s="47"/>
      <c r="G78" s="62"/>
      <c r="H78" s="62"/>
      <c r="I78" s="62"/>
      <c r="J78" s="7"/>
    </row>
    <row r="79" spans="1:10" ht="15" x14ac:dyDescent="0.25">
      <c r="A79" s="104" t="s">
        <v>22</v>
      </c>
      <c r="B79" s="8" t="s">
        <v>23</v>
      </c>
      <c r="C79" s="31">
        <v>2235</v>
      </c>
      <c r="D79" s="13"/>
      <c r="E79" s="47">
        <v>8.93</v>
      </c>
      <c r="F79" s="47"/>
      <c r="G79" s="47">
        <v>9.41</v>
      </c>
      <c r="H79" s="47"/>
      <c r="I79" s="47">
        <v>7.72</v>
      </c>
      <c r="J79" s="7"/>
    </row>
    <row r="80" spans="1:10" ht="15" x14ac:dyDescent="0.25">
      <c r="A80" s="7"/>
      <c r="B80" s="8" t="s">
        <v>24</v>
      </c>
      <c r="C80" s="31">
        <v>3761</v>
      </c>
      <c r="D80" s="13"/>
      <c r="E80" s="47">
        <v>9.32</v>
      </c>
      <c r="F80" s="47"/>
      <c r="G80" s="47">
        <v>9.7100000000000009</v>
      </c>
      <c r="H80" s="47"/>
      <c r="I80" s="47">
        <v>8.34</v>
      </c>
      <c r="J80" s="7"/>
    </row>
    <row r="81" spans="1:10" ht="15" x14ac:dyDescent="0.25">
      <c r="A81" s="7"/>
      <c r="B81" s="8" t="s">
        <v>25</v>
      </c>
      <c r="C81" s="31">
        <v>1151</v>
      </c>
      <c r="D81" s="13"/>
      <c r="E81" s="47">
        <v>8.8800000000000008</v>
      </c>
      <c r="F81" s="47"/>
      <c r="G81" s="47">
        <v>9.07</v>
      </c>
      <c r="H81" s="47"/>
      <c r="I81" s="47">
        <v>8.42</v>
      </c>
      <c r="J81" s="7"/>
    </row>
    <row r="82" spans="1:10" ht="15" x14ac:dyDescent="0.25">
      <c r="A82" s="7"/>
      <c r="B82" s="8" t="s">
        <v>26</v>
      </c>
      <c r="C82" s="31">
        <v>285</v>
      </c>
      <c r="D82" s="13"/>
      <c r="E82" s="47">
        <v>8.61</v>
      </c>
      <c r="F82" s="59"/>
      <c r="G82" s="47">
        <v>8.7200000000000006</v>
      </c>
      <c r="H82" s="47"/>
      <c r="I82" s="47">
        <v>8.34</v>
      </c>
      <c r="J82" s="7"/>
    </row>
    <row r="83" spans="1:10" ht="15" x14ac:dyDescent="0.25">
      <c r="A83" s="7"/>
      <c r="B83" s="100" t="s">
        <v>2</v>
      </c>
      <c r="C83" s="44">
        <f>SUM(C79:C82)</f>
        <v>7432</v>
      </c>
      <c r="D83" s="14"/>
      <c r="E83" s="59"/>
      <c r="F83" s="59"/>
      <c r="G83" s="62"/>
      <c r="H83" s="62"/>
      <c r="I83" s="62"/>
      <c r="J83" s="7"/>
    </row>
    <row r="84" spans="1:10" ht="15" x14ac:dyDescent="0.25">
      <c r="A84" s="7"/>
      <c r="B84" s="8"/>
      <c r="C84" s="31"/>
      <c r="D84" s="13"/>
      <c r="E84" s="47"/>
      <c r="F84" s="47"/>
      <c r="G84" s="62"/>
      <c r="H84" s="62"/>
      <c r="I84" s="62"/>
      <c r="J84" s="7"/>
    </row>
    <row r="85" spans="1:10" ht="15" x14ac:dyDescent="0.25">
      <c r="A85" s="104" t="s">
        <v>57</v>
      </c>
      <c r="B85" s="8" t="s">
        <v>35</v>
      </c>
      <c r="C85" s="31">
        <v>2001</v>
      </c>
      <c r="D85" s="13"/>
      <c r="E85" s="47">
        <v>8.98</v>
      </c>
      <c r="F85" s="47"/>
      <c r="G85" s="47">
        <v>9.2100000000000009</v>
      </c>
      <c r="H85" s="47"/>
      <c r="I85" s="47">
        <v>8.41</v>
      </c>
      <c r="J85" s="7"/>
    </row>
    <row r="86" spans="1:10" ht="15" x14ac:dyDescent="0.25">
      <c r="A86" s="7" t="s">
        <v>37</v>
      </c>
      <c r="B86" s="8" t="s">
        <v>36</v>
      </c>
      <c r="C86" s="31">
        <v>5432</v>
      </c>
      <c r="D86" s="13"/>
      <c r="E86" s="47">
        <v>9.16</v>
      </c>
      <c r="F86" s="47"/>
      <c r="G86" s="47">
        <v>9.58</v>
      </c>
      <c r="H86" s="47"/>
      <c r="I86" s="47">
        <v>8.1</v>
      </c>
      <c r="J86" s="7"/>
    </row>
    <row r="87" spans="1:10" ht="15" x14ac:dyDescent="0.25">
      <c r="A87" s="81"/>
      <c r="B87" s="100" t="s">
        <v>2</v>
      </c>
      <c r="C87" s="44">
        <f>SUM(C85:C86)</f>
        <v>7433</v>
      </c>
      <c r="D87" s="13"/>
      <c r="E87" s="47"/>
      <c r="F87" s="47"/>
      <c r="G87" s="47"/>
      <c r="H87" s="47"/>
      <c r="I87" s="47"/>
      <c r="J87" s="7"/>
    </row>
    <row r="88" spans="1:10" ht="15" x14ac:dyDescent="0.25">
      <c r="A88" s="7"/>
      <c r="B88" s="106"/>
      <c r="C88" s="109"/>
      <c r="D88" s="13"/>
      <c r="E88" s="47"/>
      <c r="F88" s="47"/>
      <c r="G88" s="47"/>
      <c r="H88" s="47"/>
      <c r="I88" s="47"/>
      <c r="J88" s="7"/>
    </row>
    <row r="89" spans="1:10" ht="15" x14ac:dyDescent="0.25">
      <c r="A89" s="104" t="s">
        <v>77</v>
      </c>
      <c r="B89" s="82" t="s">
        <v>35</v>
      </c>
      <c r="C89" s="85">
        <v>855</v>
      </c>
      <c r="D89" s="13"/>
      <c r="E89" s="47">
        <v>8.3000000000000007</v>
      </c>
      <c r="F89" s="47"/>
      <c r="G89" s="47">
        <v>8.42</v>
      </c>
      <c r="H89" s="47"/>
      <c r="I89" s="47">
        <v>7.99</v>
      </c>
      <c r="J89" s="7"/>
    </row>
    <row r="90" spans="1:10" ht="15" x14ac:dyDescent="0.25">
      <c r="A90" s="81" t="s">
        <v>80</v>
      </c>
      <c r="B90" s="82" t="s">
        <v>36</v>
      </c>
      <c r="C90" s="85">
        <v>5681</v>
      </c>
      <c r="D90" s="13"/>
      <c r="E90" s="47">
        <v>9.48</v>
      </c>
      <c r="F90" s="47"/>
      <c r="G90" s="47">
        <v>9.8800000000000008</v>
      </c>
      <c r="H90" s="47"/>
      <c r="I90" s="47">
        <v>8.48</v>
      </c>
      <c r="J90" s="7"/>
    </row>
    <row r="91" spans="1:10" ht="15" x14ac:dyDescent="0.25">
      <c r="A91" s="7"/>
      <c r="B91" s="106" t="s">
        <v>2</v>
      </c>
      <c r="C91" s="109">
        <f>SUM(C89:C90)</f>
        <v>6536</v>
      </c>
      <c r="D91" s="13"/>
      <c r="E91" s="47"/>
      <c r="F91" s="47"/>
      <c r="G91" s="47"/>
      <c r="H91" s="47"/>
      <c r="I91" s="47"/>
      <c r="J91" s="7"/>
    </row>
    <row r="92" spans="1:10" ht="15" x14ac:dyDescent="0.25">
      <c r="A92" s="7"/>
      <c r="B92" s="105"/>
      <c r="C92" s="67"/>
      <c r="D92" s="13"/>
      <c r="E92" s="47"/>
      <c r="F92" s="47"/>
      <c r="G92" s="62"/>
      <c r="H92" s="62"/>
      <c r="I92" s="62"/>
      <c r="J92" s="7"/>
    </row>
    <row r="93" spans="1:10" ht="15" x14ac:dyDescent="0.25">
      <c r="A93" s="114" t="s">
        <v>84</v>
      </c>
      <c r="B93" s="82" t="s">
        <v>85</v>
      </c>
      <c r="C93" s="85">
        <v>586</v>
      </c>
      <c r="D93" s="13"/>
      <c r="E93" s="47">
        <v>8.18</v>
      </c>
      <c r="F93" s="47"/>
      <c r="G93" s="47">
        <v>8.2799999999999994</v>
      </c>
      <c r="H93" s="47"/>
      <c r="I93" s="47">
        <v>7.95</v>
      </c>
      <c r="J93" s="7"/>
    </row>
    <row r="94" spans="1:10" ht="15" x14ac:dyDescent="0.25">
      <c r="A94" s="114"/>
      <c r="B94" s="82" t="s">
        <v>86</v>
      </c>
      <c r="C94" s="85">
        <v>1331</v>
      </c>
      <c r="D94" s="13"/>
      <c r="E94" s="47">
        <v>9.43</v>
      </c>
      <c r="F94" s="47"/>
      <c r="G94" s="47">
        <v>9.7100000000000009</v>
      </c>
      <c r="H94" s="47"/>
      <c r="I94" s="47">
        <v>8.73</v>
      </c>
      <c r="J94" s="7"/>
    </row>
    <row r="95" spans="1:10" ht="15" x14ac:dyDescent="0.25">
      <c r="A95" s="81" t="s">
        <v>80</v>
      </c>
      <c r="B95" s="82" t="s">
        <v>87</v>
      </c>
      <c r="C95" s="85">
        <v>269</v>
      </c>
      <c r="D95" s="13"/>
      <c r="E95" s="47">
        <v>8.56</v>
      </c>
      <c r="F95" s="47"/>
      <c r="G95" s="47">
        <v>8.75</v>
      </c>
      <c r="H95" s="47"/>
      <c r="I95" s="47">
        <v>8.1</v>
      </c>
      <c r="J95" s="7"/>
    </row>
    <row r="96" spans="1:10" ht="15" x14ac:dyDescent="0.25">
      <c r="A96" s="81"/>
      <c r="B96" s="82" t="s">
        <v>88</v>
      </c>
      <c r="C96" s="85">
        <v>4349</v>
      </c>
      <c r="D96" s="13"/>
      <c r="E96" s="47">
        <v>9.5</v>
      </c>
      <c r="F96" s="47"/>
      <c r="G96" s="47">
        <v>9.94</v>
      </c>
      <c r="H96" s="47"/>
      <c r="I96" s="47">
        <v>8.4</v>
      </c>
      <c r="J96" s="7"/>
    </row>
    <row r="97" spans="1:10" ht="15" x14ac:dyDescent="0.25">
      <c r="A97" s="7"/>
      <c r="B97" s="106" t="s">
        <v>2</v>
      </c>
      <c r="C97" s="109">
        <f>SUM(C93:C94)</f>
        <v>1917</v>
      </c>
      <c r="D97" s="13"/>
      <c r="E97" s="47"/>
      <c r="F97" s="47"/>
      <c r="G97" s="47"/>
      <c r="H97" s="47"/>
      <c r="I97" s="47"/>
      <c r="J97" s="7"/>
    </row>
    <row r="98" spans="1:10" ht="15" x14ac:dyDescent="0.25">
      <c r="A98" s="7"/>
      <c r="B98" s="106"/>
      <c r="C98" s="109"/>
      <c r="D98" s="13"/>
      <c r="E98" s="47"/>
      <c r="F98" s="47"/>
      <c r="G98" s="47"/>
      <c r="H98" s="47"/>
      <c r="I98" s="47"/>
      <c r="J98" s="7"/>
    </row>
    <row r="99" spans="1:10" ht="15" x14ac:dyDescent="0.25">
      <c r="A99" s="104" t="s">
        <v>96</v>
      </c>
      <c r="B99" s="102" t="s">
        <v>97</v>
      </c>
      <c r="C99" s="96">
        <v>570</v>
      </c>
      <c r="D99" s="13"/>
      <c r="E99" s="47">
        <v>8.15</v>
      </c>
      <c r="F99" s="47"/>
      <c r="G99" s="47">
        <v>8.23</v>
      </c>
      <c r="H99" s="47"/>
      <c r="I99" s="47">
        <v>7.94</v>
      </c>
      <c r="J99" s="7"/>
    </row>
    <row r="100" spans="1:10" ht="15" x14ac:dyDescent="0.25">
      <c r="A100" s="102" t="s">
        <v>98</v>
      </c>
      <c r="B100" s="102" t="s">
        <v>99</v>
      </c>
      <c r="C100" s="96">
        <v>252</v>
      </c>
      <c r="D100" s="13"/>
      <c r="E100" s="47">
        <v>7.81</v>
      </c>
      <c r="F100" s="47"/>
      <c r="G100" s="47">
        <v>7.98</v>
      </c>
      <c r="H100" s="47"/>
      <c r="I100" s="47">
        <v>7.39</v>
      </c>
      <c r="J100" s="7"/>
    </row>
    <row r="101" spans="1:10" ht="15" x14ac:dyDescent="0.25">
      <c r="A101" s="102"/>
      <c r="B101" s="102" t="s">
        <v>100</v>
      </c>
      <c r="C101" s="96">
        <v>243</v>
      </c>
      <c r="D101" s="13"/>
      <c r="E101" s="47">
        <v>8.11</v>
      </c>
      <c r="F101" s="47"/>
      <c r="G101" s="47">
        <v>8.2899999999999991</v>
      </c>
      <c r="H101" s="47"/>
      <c r="I101" s="47">
        <v>7.64</v>
      </c>
      <c r="J101" s="7"/>
    </row>
    <row r="102" spans="1:10" ht="15" x14ac:dyDescent="0.25">
      <c r="A102" s="102"/>
      <c r="B102" s="100" t="s">
        <v>2</v>
      </c>
      <c r="C102" s="109">
        <f>SUM(C99:C101)</f>
        <v>1065</v>
      </c>
      <c r="D102" s="13"/>
      <c r="E102" s="47"/>
      <c r="F102" s="47"/>
      <c r="G102" s="47"/>
      <c r="H102" s="47"/>
      <c r="I102" s="47"/>
      <c r="J102" s="7"/>
    </row>
    <row r="103" spans="1:10" ht="15" x14ac:dyDescent="0.25">
      <c r="A103" s="7"/>
      <c r="B103" s="105"/>
      <c r="C103" s="67"/>
      <c r="D103" s="13"/>
      <c r="E103" s="47"/>
      <c r="F103" s="47"/>
      <c r="G103" s="62"/>
      <c r="H103" s="62"/>
      <c r="I103" s="62"/>
      <c r="J103" s="7"/>
    </row>
    <row r="104" spans="1:10" ht="15" x14ac:dyDescent="0.25">
      <c r="A104" s="104" t="s">
        <v>70</v>
      </c>
      <c r="B104" s="23" t="s">
        <v>71</v>
      </c>
      <c r="C104" s="98">
        <v>4374</v>
      </c>
      <c r="D104" s="20"/>
      <c r="E104" s="47">
        <v>9.0399999999999991</v>
      </c>
      <c r="F104" s="47"/>
      <c r="G104" s="47">
        <v>9.48</v>
      </c>
      <c r="H104" s="47"/>
      <c r="I104" s="47">
        <v>7.96</v>
      </c>
      <c r="J104" s="105"/>
    </row>
    <row r="105" spans="1:10" ht="15" x14ac:dyDescent="0.25">
      <c r="A105" s="7"/>
      <c r="B105" s="107" t="s">
        <v>101</v>
      </c>
      <c r="C105" s="98">
        <v>2962</v>
      </c>
      <c r="D105" s="20"/>
      <c r="E105" s="47">
        <v>9.24</v>
      </c>
      <c r="F105" s="47"/>
      <c r="G105" s="47">
        <v>9.52</v>
      </c>
      <c r="H105" s="47"/>
      <c r="I105" s="47">
        <v>8.52</v>
      </c>
      <c r="J105" s="105"/>
    </row>
    <row r="106" spans="1:10" ht="15" x14ac:dyDescent="0.25">
      <c r="A106" s="7"/>
      <c r="B106" s="106" t="s">
        <v>2</v>
      </c>
      <c r="C106" s="109">
        <f>SUM(C104:C105)</f>
        <v>7336</v>
      </c>
      <c r="D106" s="20"/>
      <c r="E106" s="47"/>
      <c r="F106" s="47"/>
      <c r="G106" s="47"/>
      <c r="H106" s="47"/>
      <c r="I106" s="47"/>
      <c r="J106" s="105"/>
    </row>
    <row r="107" spans="1:10" ht="15" x14ac:dyDescent="0.25">
      <c r="A107" s="7"/>
      <c r="B107" s="72"/>
      <c r="C107" s="98"/>
      <c r="D107" s="20"/>
      <c r="E107" s="47"/>
      <c r="F107" s="47"/>
      <c r="G107" s="47"/>
      <c r="H107" s="47"/>
      <c r="I107" s="47"/>
      <c r="J107" s="105"/>
    </row>
    <row r="108" spans="1:10" ht="15" x14ac:dyDescent="0.25">
      <c r="A108" s="104" t="s">
        <v>72</v>
      </c>
      <c r="B108" s="107" t="s">
        <v>102</v>
      </c>
      <c r="C108" s="98">
        <v>2156</v>
      </c>
      <c r="D108" s="20"/>
      <c r="E108" s="47">
        <v>9.14</v>
      </c>
      <c r="F108" s="47"/>
      <c r="G108" s="47">
        <v>9.4600000000000009</v>
      </c>
      <c r="H108" s="47"/>
      <c r="I108" s="47">
        <v>8.34</v>
      </c>
      <c r="J108" s="105"/>
    </row>
    <row r="109" spans="1:10" ht="15" x14ac:dyDescent="0.25">
      <c r="A109" s="7"/>
      <c r="B109" s="107" t="s">
        <v>103</v>
      </c>
      <c r="C109" s="98">
        <v>806</v>
      </c>
      <c r="D109" s="20"/>
      <c r="E109" s="47">
        <v>9.48</v>
      </c>
      <c r="F109" s="47"/>
      <c r="G109" s="47">
        <v>9.68</v>
      </c>
      <c r="H109" s="47"/>
      <c r="I109" s="47">
        <v>8.98</v>
      </c>
      <c r="J109" s="105"/>
    </row>
    <row r="110" spans="1:10" ht="15" x14ac:dyDescent="0.25">
      <c r="A110" s="7"/>
      <c r="B110" s="100" t="s">
        <v>2</v>
      </c>
      <c r="C110" s="64">
        <f>SUM(C108:C109)</f>
        <v>2962</v>
      </c>
      <c r="D110" s="105"/>
      <c r="E110" s="87"/>
      <c r="F110" s="87"/>
      <c r="G110" s="87"/>
      <c r="H110" s="87"/>
      <c r="I110" s="87"/>
      <c r="J110" s="105"/>
    </row>
    <row r="111" spans="1:10" ht="15" x14ac:dyDescent="0.25">
      <c r="A111" s="7"/>
      <c r="B111" s="100"/>
      <c r="C111" s="64"/>
      <c r="D111" s="105"/>
      <c r="E111" s="87"/>
      <c r="F111" s="87"/>
      <c r="G111" s="87"/>
      <c r="H111" s="87"/>
      <c r="I111" s="87"/>
      <c r="J111" s="105"/>
    </row>
    <row r="112" spans="1:10" ht="15" x14ac:dyDescent="0.25">
      <c r="A112" s="104" t="s">
        <v>74</v>
      </c>
      <c r="B112" s="48" t="s">
        <v>36</v>
      </c>
      <c r="C112" s="20">
        <v>3260</v>
      </c>
      <c r="D112" s="74"/>
      <c r="E112" s="61">
        <v>8.7100000000000009</v>
      </c>
      <c r="F112" s="88"/>
      <c r="G112" s="56">
        <v>8.9499999999999993</v>
      </c>
      <c r="H112" s="56"/>
      <c r="I112" s="56">
        <v>8.1199999999999992</v>
      </c>
      <c r="J112" s="108"/>
    </row>
    <row r="113" spans="1:16" ht="15" x14ac:dyDescent="0.25">
      <c r="A113" s="7"/>
      <c r="B113" s="48" t="s">
        <v>35</v>
      </c>
      <c r="C113" s="20">
        <v>4097</v>
      </c>
      <c r="D113" s="74"/>
      <c r="E113" s="61">
        <v>9.4700000000000006</v>
      </c>
      <c r="F113" s="88"/>
      <c r="G113" s="56">
        <v>9.9499999999999993</v>
      </c>
      <c r="H113" s="56"/>
      <c r="I113" s="56">
        <v>8.25</v>
      </c>
      <c r="J113" s="108"/>
    </row>
    <row r="114" spans="1:16" ht="15" x14ac:dyDescent="0.25">
      <c r="A114" s="7"/>
      <c r="B114" s="100" t="s">
        <v>2</v>
      </c>
      <c r="C114" s="64">
        <f>SUM(C112:C113)</f>
        <v>7357</v>
      </c>
      <c r="D114" s="74"/>
      <c r="E114" s="61"/>
      <c r="F114" s="88"/>
      <c r="G114" s="56"/>
      <c r="H114" s="56"/>
      <c r="I114" s="56"/>
      <c r="J114" s="108"/>
    </row>
    <row r="115" spans="1:16" ht="15" x14ac:dyDescent="0.25">
      <c r="A115" s="7"/>
      <c r="B115" s="100"/>
      <c r="C115" s="64"/>
      <c r="D115" s="105"/>
      <c r="E115" s="87"/>
      <c r="F115" s="87"/>
      <c r="G115" s="47"/>
      <c r="H115" s="47"/>
      <c r="I115" s="47"/>
      <c r="J115" s="105"/>
    </row>
    <row r="116" spans="1:16" ht="15" x14ac:dyDescent="0.25">
      <c r="A116" s="104" t="s">
        <v>75</v>
      </c>
      <c r="B116" s="48" t="s">
        <v>36</v>
      </c>
      <c r="C116" s="20">
        <v>4049</v>
      </c>
      <c r="D116" s="74"/>
      <c r="E116" s="61">
        <v>9.1999999999999993</v>
      </c>
      <c r="F116" s="88"/>
      <c r="G116" s="56">
        <v>9.57</v>
      </c>
      <c r="H116" s="56"/>
      <c r="I116" s="56">
        <v>8.3000000000000007</v>
      </c>
      <c r="J116" s="108"/>
    </row>
    <row r="117" spans="1:16" ht="15" x14ac:dyDescent="0.25">
      <c r="A117" s="7"/>
      <c r="B117" s="48" t="s">
        <v>35</v>
      </c>
      <c r="C117" s="20">
        <v>3309</v>
      </c>
      <c r="D117" s="74"/>
      <c r="E117" s="61">
        <v>9</v>
      </c>
      <c r="F117" s="88"/>
      <c r="G117" s="56">
        <v>9.3800000000000008</v>
      </c>
      <c r="H117" s="56"/>
      <c r="I117" s="56">
        <v>8.0500000000000007</v>
      </c>
      <c r="J117" s="108"/>
    </row>
    <row r="118" spans="1:16" ht="15" x14ac:dyDescent="0.25">
      <c r="A118" s="7"/>
      <c r="B118" s="100" t="s">
        <v>2</v>
      </c>
      <c r="C118" s="64">
        <f>SUM(C116:C117)</f>
        <v>7358</v>
      </c>
      <c r="D118" s="74"/>
      <c r="E118" s="61"/>
      <c r="F118" s="108"/>
      <c r="G118" s="56"/>
      <c r="H118" s="56"/>
      <c r="I118" s="56"/>
      <c r="J118" s="108"/>
    </row>
    <row r="119" spans="1:16" ht="15.75" thickBot="1" x14ac:dyDescent="0.3">
      <c r="A119" s="4"/>
      <c r="B119" s="12"/>
      <c r="C119" s="75"/>
      <c r="D119" s="75"/>
      <c r="E119" s="76"/>
      <c r="F119" s="68"/>
      <c r="G119" s="68"/>
      <c r="H119" s="68"/>
      <c r="I119" s="68"/>
      <c r="J119" s="68"/>
    </row>
    <row r="120" spans="1:16" ht="15" x14ac:dyDescent="0.25">
      <c r="A120" s="37" t="s">
        <v>51</v>
      </c>
      <c r="B120" s="7"/>
      <c r="C120" s="105"/>
      <c r="D120" s="105"/>
      <c r="E120" s="105"/>
      <c r="F120" s="105"/>
      <c r="G120" s="105"/>
      <c r="H120" s="105"/>
      <c r="I120" s="105"/>
      <c r="J120" s="105"/>
    </row>
    <row r="121" spans="1:16" ht="15" x14ac:dyDescent="0.25">
      <c r="A121" s="37" t="s">
        <v>48</v>
      </c>
      <c r="B121" s="7"/>
      <c r="C121" s="105"/>
      <c r="D121" s="105"/>
      <c r="E121" s="105"/>
      <c r="F121" s="105"/>
      <c r="G121" s="105"/>
      <c r="H121" s="105"/>
      <c r="I121" s="105"/>
      <c r="J121" s="105"/>
    </row>
    <row r="127" spans="1:16" x14ac:dyDescent="0.2">
      <c r="L127" s="89"/>
      <c r="M127" s="89"/>
      <c r="N127" s="89"/>
      <c r="O127" s="89"/>
      <c r="P127" s="89"/>
    </row>
    <row r="128" spans="1:16" x14ac:dyDescent="0.2">
      <c r="L128" s="89"/>
      <c r="M128" s="89"/>
      <c r="N128" s="89"/>
      <c r="O128" s="89"/>
      <c r="P128" s="89"/>
    </row>
    <row r="129" spans="12:16" x14ac:dyDescent="0.2">
      <c r="L129" s="89"/>
      <c r="M129" s="89"/>
      <c r="N129" s="89"/>
      <c r="O129" s="89"/>
      <c r="P129" s="89"/>
    </row>
    <row r="130" spans="12:16" x14ac:dyDescent="0.2">
      <c r="L130" s="89"/>
      <c r="M130" s="89"/>
      <c r="N130" s="89"/>
      <c r="O130" s="89"/>
      <c r="P130" s="89"/>
    </row>
    <row r="131" spans="12:16" x14ac:dyDescent="0.2">
      <c r="L131" s="89"/>
      <c r="M131" s="89"/>
      <c r="N131" s="89"/>
      <c r="O131" s="89"/>
      <c r="P131" s="89"/>
    </row>
    <row r="132" spans="12:16" x14ac:dyDescent="0.2">
      <c r="L132" s="89"/>
      <c r="M132" s="89"/>
      <c r="N132" s="89"/>
      <c r="O132" s="89"/>
      <c r="P132" s="89"/>
    </row>
    <row r="133" spans="12:16" x14ac:dyDescent="0.2">
      <c r="L133" s="89"/>
      <c r="M133" s="89"/>
      <c r="N133" s="89"/>
      <c r="O133" s="89"/>
      <c r="P133" s="89"/>
    </row>
    <row r="134" spans="12:16" x14ac:dyDescent="0.2">
      <c r="L134" s="89"/>
      <c r="M134" s="89"/>
      <c r="N134" s="89"/>
      <c r="O134" s="89"/>
      <c r="P134" s="89"/>
    </row>
    <row r="135" spans="12:16" x14ac:dyDescent="0.2">
      <c r="L135" s="89"/>
      <c r="M135" s="89"/>
      <c r="N135" s="89"/>
      <c r="O135" s="89"/>
      <c r="P135" s="89"/>
    </row>
    <row r="136" spans="12:16" x14ac:dyDescent="0.2">
      <c r="L136" s="89"/>
      <c r="M136" s="89"/>
      <c r="N136" s="89"/>
      <c r="O136" s="89"/>
      <c r="P136" s="89"/>
    </row>
    <row r="137" spans="12:16" x14ac:dyDescent="0.2">
      <c r="L137" s="89"/>
      <c r="M137" s="89"/>
      <c r="N137" s="89"/>
      <c r="O137" s="89"/>
      <c r="P137" s="89"/>
    </row>
    <row r="138" spans="12:16" x14ac:dyDescent="0.2">
      <c r="L138" s="89"/>
      <c r="M138" s="89"/>
      <c r="N138" s="89"/>
      <c r="O138" s="89"/>
      <c r="P138" s="89"/>
    </row>
    <row r="139" spans="12:16" x14ac:dyDescent="0.2">
      <c r="L139" s="89"/>
      <c r="M139" s="89"/>
      <c r="N139" s="89"/>
      <c r="O139" s="89"/>
      <c r="P139" s="89"/>
    </row>
    <row r="140" spans="12:16" x14ac:dyDescent="0.2">
      <c r="L140" s="89"/>
      <c r="M140" s="89"/>
      <c r="N140" s="89"/>
      <c r="O140" s="89"/>
      <c r="P140" s="89"/>
    </row>
    <row r="141" spans="12:16" x14ac:dyDescent="0.2">
      <c r="L141" s="89"/>
      <c r="M141" s="89"/>
      <c r="N141" s="89"/>
      <c r="O141" s="89"/>
      <c r="P141" s="89"/>
    </row>
    <row r="142" spans="12:16" x14ac:dyDescent="0.2">
      <c r="L142" s="89"/>
      <c r="M142" s="89"/>
      <c r="N142" s="89"/>
      <c r="O142" s="89"/>
      <c r="P142" s="89"/>
    </row>
    <row r="143" spans="12:16" x14ac:dyDescent="0.2">
      <c r="L143" s="89"/>
      <c r="M143" s="89"/>
      <c r="N143" s="89"/>
      <c r="O143" s="89"/>
      <c r="P143" s="89"/>
    </row>
    <row r="144" spans="12:16" x14ac:dyDescent="0.2">
      <c r="L144" s="89"/>
      <c r="M144" s="89"/>
      <c r="N144" s="89"/>
      <c r="O144" s="89"/>
      <c r="P144" s="89"/>
    </row>
    <row r="145" spans="12:16" x14ac:dyDescent="0.2">
      <c r="L145" s="89"/>
      <c r="M145" s="89"/>
      <c r="N145" s="89"/>
      <c r="O145" s="89"/>
      <c r="P145" s="89"/>
    </row>
    <row r="146" spans="12:16" x14ac:dyDescent="0.2">
      <c r="L146" s="89"/>
      <c r="M146" s="89"/>
      <c r="N146" s="89"/>
      <c r="O146" s="89"/>
      <c r="P146" s="89"/>
    </row>
    <row r="147" spans="12:16" x14ac:dyDescent="0.2">
      <c r="L147" s="89"/>
      <c r="M147" s="89"/>
      <c r="N147" s="89"/>
      <c r="O147" s="89"/>
      <c r="P147" s="89"/>
    </row>
    <row r="148" spans="12:16" x14ac:dyDescent="0.2">
      <c r="L148" s="89"/>
      <c r="M148" s="89"/>
      <c r="N148" s="89"/>
      <c r="O148" s="89"/>
      <c r="P148" s="89"/>
    </row>
    <row r="149" spans="12:16" x14ac:dyDescent="0.2">
      <c r="L149" s="89"/>
      <c r="M149" s="89"/>
      <c r="N149" s="89"/>
      <c r="O149" s="89"/>
      <c r="P149" s="89"/>
    </row>
    <row r="150" spans="12:16" x14ac:dyDescent="0.2">
      <c r="L150" s="89"/>
      <c r="M150" s="89"/>
      <c r="N150" s="89"/>
      <c r="O150" s="89"/>
      <c r="P150" s="89"/>
    </row>
    <row r="151" spans="12:16" x14ac:dyDescent="0.2">
      <c r="L151" s="89"/>
      <c r="M151" s="89"/>
      <c r="N151" s="89"/>
      <c r="O151" s="89"/>
      <c r="P151" s="89"/>
    </row>
    <row r="152" spans="12:16" x14ac:dyDescent="0.2">
      <c r="L152" s="89"/>
      <c r="M152" s="89"/>
      <c r="N152" s="89"/>
      <c r="O152" s="89"/>
      <c r="P152" s="89"/>
    </row>
    <row r="153" spans="12:16" x14ac:dyDescent="0.2">
      <c r="L153" s="89"/>
      <c r="M153" s="89"/>
      <c r="N153" s="89"/>
      <c r="O153" s="89"/>
      <c r="P153" s="89"/>
    </row>
    <row r="154" spans="12:16" x14ac:dyDescent="0.2">
      <c r="L154" s="89"/>
      <c r="M154" s="89"/>
      <c r="N154" s="89"/>
      <c r="O154" s="89"/>
      <c r="P154" s="89"/>
    </row>
    <row r="155" spans="12:16" x14ac:dyDescent="0.2">
      <c r="L155" s="89"/>
      <c r="M155" s="89"/>
      <c r="N155" s="89"/>
      <c r="O155" s="89"/>
      <c r="P155" s="89"/>
    </row>
    <row r="156" spans="12:16" x14ac:dyDescent="0.2">
      <c r="L156" s="89"/>
      <c r="M156" s="89"/>
      <c r="N156" s="89"/>
      <c r="O156" s="89"/>
      <c r="P156" s="89"/>
    </row>
    <row r="157" spans="12:16" x14ac:dyDescent="0.2">
      <c r="L157" s="89"/>
      <c r="M157" s="89"/>
      <c r="N157" s="89"/>
      <c r="O157" s="89"/>
      <c r="P157" s="89"/>
    </row>
    <row r="158" spans="12:16" x14ac:dyDescent="0.2">
      <c r="L158" s="89"/>
      <c r="M158" s="89"/>
      <c r="N158" s="89"/>
      <c r="O158" s="89"/>
      <c r="P158" s="89"/>
    </row>
    <row r="159" spans="12:16" x14ac:dyDescent="0.2">
      <c r="L159" s="89"/>
      <c r="M159" s="89"/>
      <c r="N159" s="89"/>
      <c r="O159" s="89"/>
      <c r="P159" s="89"/>
    </row>
    <row r="160" spans="12:16" x14ac:dyDescent="0.2">
      <c r="L160" s="89"/>
      <c r="M160" s="89"/>
      <c r="N160" s="89"/>
      <c r="O160" s="89"/>
      <c r="P160" s="89"/>
    </row>
    <row r="161" spans="12:16" x14ac:dyDescent="0.2">
      <c r="L161" s="89"/>
      <c r="M161" s="89"/>
      <c r="N161" s="89"/>
      <c r="O161" s="89"/>
      <c r="P161" s="89"/>
    </row>
    <row r="162" spans="12:16" x14ac:dyDescent="0.2">
      <c r="L162" s="89"/>
      <c r="M162" s="89"/>
      <c r="N162" s="89"/>
      <c r="O162" s="89"/>
      <c r="P162" s="89"/>
    </row>
    <row r="163" spans="12:16" x14ac:dyDescent="0.2">
      <c r="L163" s="89"/>
      <c r="M163" s="89"/>
      <c r="N163" s="89"/>
      <c r="O163" s="89"/>
      <c r="P163" s="89"/>
    </row>
    <row r="164" spans="12:16" x14ac:dyDescent="0.2">
      <c r="L164" s="89"/>
      <c r="M164" s="89"/>
      <c r="N164" s="89"/>
      <c r="O164" s="89"/>
      <c r="P164" s="89"/>
    </row>
    <row r="165" spans="12:16" x14ac:dyDescent="0.2">
      <c r="L165" s="89"/>
      <c r="M165" s="89"/>
      <c r="N165" s="89"/>
      <c r="O165" s="89"/>
      <c r="P165" s="89"/>
    </row>
    <row r="166" spans="12:16" x14ac:dyDescent="0.2">
      <c r="L166" s="89"/>
      <c r="M166" s="89"/>
      <c r="N166" s="89"/>
      <c r="O166" s="89"/>
      <c r="P166" s="89"/>
    </row>
    <row r="167" spans="12:16" x14ac:dyDescent="0.2">
      <c r="L167" s="89"/>
      <c r="M167" s="89"/>
      <c r="N167" s="89"/>
      <c r="O167" s="89"/>
      <c r="P167" s="89"/>
    </row>
    <row r="168" spans="12:16" x14ac:dyDescent="0.2">
      <c r="L168" s="89"/>
      <c r="M168" s="89"/>
      <c r="N168" s="89"/>
      <c r="O168" s="89"/>
      <c r="P168" s="89"/>
    </row>
    <row r="169" spans="12:16" x14ac:dyDescent="0.2">
      <c r="L169" s="89"/>
      <c r="M169" s="89"/>
      <c r="N169" s="89"/>
      <c r="O169" s="89"/>
      <c r="P169" s="89"/>
    </row>
    <row r="170" spans="12:16" x14ac:dyDescent="0.2">
      <c r="L170" s="89"/>
      <c r="M170" s="89"/>
      <c r="N170" s="89"/>
      <c r="O170" s="89"/>
      <c r="P170" s="89"/>
    </row>
    <row r="171" spans="12:16" x14ac:dyDescent="0.2">
      <c r="L171" s="89"/>
      <c r="M171" s="89"/>
      <c r="N171" s="89"/>
      <c r="O171" s="89"/>
      <c r="P171" s="89"/>
    </row>
    <row r="172" spans="12:16" x14ac:dyDescent="0.2">
      <c r="L172" s="89"/>
      <c r="M172" s="89"/>
      <c r="N172" s="89"/>
      <c r="O172" s="89"/>
      <c r="P172" s="89"/>
    </row>
    <row r="173" spans="12:16" x14ac:dyDescent="0.2">
      <c r="L173" s="89"/>
      <c r="M173" s="89"/>
      <c r="N173" s="89"/>
      <c r="O173" s="89"/>
      <c r="P173" s="89"/>
    </row>
    <row r="174" spans="12:16" x14ac:dyDescent="0.2">
      <c r="L174" s="89"/>
      <c r="M174" s="89"/>
      <c r="N174" s="89"/>
      <c r="O174" s="89"/>
      <c r="P174" s="89"/>
    </row>
    <row r="175" spans="12:16" x14ac:dyDescent="0.2">
      <c r="L175" s="89"/>
      <c r="M175" s="89"/>
      <c r="N175" s="89"/>
      <c r="O175" s="89"/>
      <c r="P175" s="89"/>
    </row>
    <row r="176" spans="12:16" x14ac:dyDescent="0.2">
      <c r="L176" s="89"/>
      <c r="M176" s="89"/>
      <c r="N176" s="89"/>
      <c r="O176" s="89"/>
      <c r="P176" s="89"/>
    </row>
    <row r="177" spans="12:16" x14ac:dyDescent="0.2">
      <c r="L177" s="89"/>
      <c r="M177" s="89"/>
      <c r="N177" s="89"/>
      <c r="O177" s="89"/>
      <c r="P177" s="89"/>
    </row>
    <row r="178" spans="12:16" x14ac:dyDescent="0.2">
      <c r="L178" s="89"/>
      <c r="M178" s="89"/>
      <c r="N178" s="89"/>
      <c r="O178" s="89"/>
      <c r="P178" s="89"/>
    </row>
    <row r="179" spans="12:16" x14ac:dyDescent="0.2">
      <c r="L179" s="89"/>
      <c r="M179" s="89"/>
      <c r="N179" s="89"/>
      <c r="O179" s="89"/>
      <c r="P179" s="89"/>
    </row>
    <row r="180" spans="12:16" x14ac:dyDescent="0.2">
      <c r="L180" s="89"/>
      <c r="M180" s="89"/>
      <c r="N180" s="89"/>
      <c r="O180" s="89"/>
      <c r="P180" s="89"/>
    </row>
    <row r="181" spans="12:16" x14ac:dyDescent="0.2">
      <c r="L181" s="89"/>
      <c r="M181" s="89"/>
      <c r="N181" s="89"/>
      <c r="O181" s="89"/>
      <c r="P181" s="89"/>
    </row>
    <row r="182" spans="12:16" x14ac:dyDescent="0.2">
      <c r="L182" s="89"/>
      <c r="M182" s="89"/>
      <c r="N182" s="89"/>
      <c r="O182" s="89"/>
      <c r="P182" s="89"/>
    </row>
    <row r="183" spans="12:16" x14ac:dyDescent="0.2">
      <c r="L183" s="89"/>
      <c r="M183" s="89"/>
      <c r="N183" s="89"/>
      <c r="O183" s="89"/>
      <c r="P183" s="89"/>
    </row>
    <row r="184" spans="12:16" x14ac:dyDescent="0.2">
      <c r="L184" s="89"/>
      <c r="M184" s="89"/>
      <c r="N184" s="89"/>
      <c r="O184" s="89"/>
      <c r="P184" s="89"/>
    </row>
    <row r="185" spans="12:16" x14ac:dyDescent="0.2">
      <c r="L185" s="89"/>
      <c r="M185" s="89"/>
      <c r="N185" s="89"/>
      <c r="O185" s="89"/>
      <c r="P185" s="89"/>
    </row>
    <row r="186" spans="12:16" x14ac:dyDescent="0.2">
      <c r="L186" s="89"/>
      <c r="M186" s="89"/>
      <c r="N186" s="89"/>
      <c r="O186" s="89"/>
      <c r="P186" s="89"/>
    </row>
    <row r="187" spans="12:16" x14ac:dyDescent="0.2">
      <c r="L187" s="89"/>
      <c r="M187" s="89"/>
      <c r="N187" s="89"/>
      <c r="O187" s="89"/>
      <c r="P187" s="89"/>
    </row>
    <row r="188" spans="12:16" x14ac:dyDescent="0.2">
      <c r="L188" s="89"/>
      <c r="M188" s="89"/>
      <c r="N188" s="89"/>
      <c r="O188" s="89"/>
      <c r="P188" s="89"/>
    </row>
    <row r="189" spans="12:16" x14ac:dyDescent="0.2">
      <c r="L189" s="89"/>
      <c r="M189" s="89"/>
      <c r="N189" s="89"/>
      <c r="O189" s="89"/>
      <c r="P189" s="89"/>
    </row>
    <row r="190" spans="12:16" x14ac:dyDescent="0.2">
      <c r="L190" s="89"/>
      <c r="M190" s="89"/>
      <c r="N190" s="89"/>
      <c r="O190" s="89"/>
      <c r="P190" s="89"/>
    </row>
    <row r="191" spans="12:16" x14ac:dyDescent="0.2">
      <c r="L191" s="89"/>
      <c r="M191" s="89"/>
      <c r="N191" s="89"/>
      <c r="O191" s="89"/>
      <c r="P191" s="89"/>
    </row>
    <row r="192" spans="12:16" x14ac:dyDescent="0.2">
      <c r="L192" s="89"/>
      <c r="M192" s="89"/>
      <c r="N192" s="89"/>
      <c r="O192" s="89"/>
      <c r="P192" s="89"/>
    </row>
    <row r="193" spans="12:16" x14ac:dyDescent="0.2">
      <c r="L193" s="89"/>
      <c r="M193" s="89"/>
      <c r="N193" s="89"/>
      <c r="O193" s="89"/>
      <c r="P193" s="89"/>
    </row>
    <row r="194" spans="12:16" x14ac:dyDescent="0.2">
      <c r="L194" s="89"/>
      <c r="M194" s="89"/>
      <c r="N194" s="89"/>
      <c r="O194" s="89"/>
      <c r="P194" s="89"/>
    </row>
    <row r="195" spans="12:16" x14ac:dyDescent="0.2">
      <c r="L195" s="89"/>
      <c r="M195" s="89"/>
      <c r="N195" s="89"/>
      <c r="O195" s="89"/>
      <c r="P195" s="89"/>
    </row>
    <row r="196" spans="12:16" x14ac:dyDescent="0.2">
      <c r="L196" s="89"/>
      <c r="M196" s="89"/>
      <c r="N196" s="89"/>
      <c r="O196" s="89"/>
      <c r="P196" s="89"/>
    </row>
    <row r="197" spans="12:16" x14ac:dyDescent="0.2">
      <c r="L197" s="89"/>
      <c r="M197" s="89"/>
      <c r="N197" s="89"/>
      <c r="O197" s="89"/>
      <c r="P197" s="89"/>
    </row>
    <row r="198" spans="12:16" x14ac:dyDescent="0.2">
      <c r="L198" s="89"/>
      <c r="M198" s="89"/>
      <c r="N198" s="89"/>
      <c r="O198" s="89"/>
      <c r="P198" s="89"/>
    </row>
    <row r="199" spans="12:16" x14ac:dyDescent="0.2">
      <c r="L199" s="89"/>
      <c r="M199" s="89"/>
      <c r="N199" s="89"/>
      <c r="O199" s="89"/>
      <c r="P199" s="89"/>
    </row>
    <row r="200" spans="12:16" x14ac:dyDescent="0.2">
      <c r="L200" s="89"/>
      <c r="M200" s="89"/>
      <c r="N200" s="89"/>
      <c r="O200" s="89"/>
      <c r="P200" s="89"/>
    </row>
    <row r="201" spans="12:16" x14ac:dyDescent="0.2">
      <c r="L201" s="89"/>
      <c r="M201" s="89"/>
      <c r="N201" s="89"/>
      <c r="O201" s="89"/>
      <c r="P201" s="89"/>
    </row>
    <row r="202" spans="12:16" x14ac:dyDescent="0.2">
      <c r="L202" s="89"/>
      <c r="M202" s="89"/>
      <c r="N202" s="89"/>
      <c r="O202" s="89"/>
      <c r="P202" s="89"/>
    </row>
    <row r="203" spans="12:16" x14ac:dyDescent="0.2">
      <c r="L203" s="89"/>
      <c r="M203" s="89"/>
      <c r="N203" s="89"/>
      <c r="O203" s="89"/>
      <c r="P203" s="89"/>
    </row>
    <row r="204" spans="12:16" x14ac:dyDescent="0.2">
      <c r="L204" s="89"/>
      <c r="M204" s="89"/>
      <c r="N204" s="89"/>
      <c r="O204" s="89"/>
      <c r="P204" s="89"/>
    </row>
    <row r="205" spans="12:16" x14ac:dyDescent="0.2">
      <c r="L205" s="89"/>
      <c r="M205" s="89"/>
      <c r="N205" s="89"/>
      <c r="O205" s="89"/>
      <c r="P205" s="89"/>
    </row>
    <row r="206" spans="12:16" x14ac:dyDescent="0.2">
      <c r="L206" s="89"/>
      <c r="M206" s="89"/>
      <c r="N206" s="89"/>
      <c r="O206" s="89"/>
      <c r="P206" s="89"/>
    </row>
    <row r="207" spans="12:16" x14ac:dyDescent="0.2">
      <c r="L207" s="89"/>
      <c r="M207" s="89"/>
      <c r="N207" s="89"/>
      <c r="O207" s="89"/>
      <c r="P207" s="89"/>
    </row>
    <row r="208" spans="12:16" x14ac:dyDescent="0.2">
      <c r="L208" s="89"/>
      <c r="M208" s="89"/>
      <c r="N208" s="89"/>
      <c r="O208" s="89"/>
      <c r="P208" s="89"/>
    </row>
    <row r="209" spans="12:16" x14ac:dyDescent="0.2">
      <c r="L209" s="89"/>
      <c r="M209" s="89"/>
      <c r="N209" s="89"/>
      <c r="O209" s="89"/>
      <c r="P209" s="89"/>
    </row>
    <row r="210" spans="12:16" x14ac:dyDescent="0.2">
      <c r="L210" s="89"/>
      <c r="M210" s="89"/>
      <c r="N210" s="89"/>
      <c r="O210" s="89"/>
      <c r="P210" s="89"/>
    </row>
    <row r="211" spans="12:16" x14ac:dyDescent="0.2">
      <c r="L211" s="89"/>
      <c r="M211" s="89"/>
      <c r="N211" s="89"/>
      <c r="O211" s="89"/>
      <c r="P211" s="89"/>
    </row>
    <row r="212" spans="12:16" x14ac:dyDescent="0.2">
      <c r="L212" s="89"/>
      <c r="M212" s="89"/>
      <c r="N212" s="89"/>
      <c r="O212" s="89"/>
      <c r="P212" s="89"/>
    </row>
    <row r="213" spans="12:16" x14ac:dyDescent="0.2">
      <c r="L213" s="89"/>
      <c r="M213" s="89"/>
      <c r="N213" s="89"/>
      <c r="O213" s="89"/>
      <c r="P213" s="89"/>
    </row>
  </sheetData>
  <mergeCells count="4">
    <mergeCell ref="C5:J5"/>
    <mergeCell ref="C6:C7"/>
    <mergeCell ref="E6:I6"/>
    <mergeCell ref="A93:A9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D405-3C84-4DA7-A2EC-96B230008BEC}">
  <dimension ref="A1:Y213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2.75" x14ac:dyDescent="0.2"/>
  <cols>
    <col min="1" max="1" width="36.83203125" style="1" customWidth="1"/>
    <col min="2" max="2" width="58.83203125" style="1" customWidth="1"/>
    <col min="3" max="3" width="19" style="1" customWidth="1"/>
    <col min="4" max="4" width="9.33203125" style="1"/>
    <col min="5" max="5" width="19.6640625" style="1" customWidth="1"/>
    <col min="6" max="6" width="4.5" style="1" customWidth="1"/>
    <col min="7" max="7" width="23.1640625" style="1" customWidth="1"/>
    <col min="8" max="8" width="3.6640625" style="1" customWidth="1"/>
    <col min="9" max="9" width="16.6640625" style="1" customWidth="1"/>
    <col min="10" max="16384" width="9.33203125" style="1"/>
  </cols>
  <sheetData>
    <row r="1" spans="1:25" ht="21" x14ac:dyDescent="0.35">
      <c r="A1" s="6" t="s">
        <v>114</v>
      </c>
      <c r="B1" s="16"/>
    </row>
    <row r="2" spans="1:25" ht="15" x14ac:dyDescent="0.25">
      <c r="A2" s="101" t="s">
        <v>104</v>
      </c>
      <c r="B2" s="16"/>
    </row>
    <row r="3" spans="1:25" ht="15" x14ac:dyDescent="0.25">
      <c r="A3" s="2" t="s">
        <v>76</v>
      </c>
      <c r="B3" s="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x14ac:dyDescent="0.2"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21" x14ac:dyDescent="0.25">
      <c r="A5" s="5"/>
      <c r="B5" s="18"/>
      <c r="C5" s="115" t="s">
        <v>95</v>
      </c>
      <c r="D5" s="116"/>
      <c r="E5" s="116"/>
      <c r="F5" s="116"/>
      <c r="G5" s="116"/>
      <c r="H5" s="116"/>
      <c r="I5" s="116"/>
      <c r="J5" s="116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8.75" x14ac:dyDescent="0.25">
      <c r="A6" s="23"/>
      <c r="B6" s="24"/>
      <c r="C6" s="117" t="s">
        <v>49</v>
      </c>
      <c r="D6" s="30"/>
      <c r="E6" s="119" t="s">
        <v>50</v>
      </c>
      <c r="F6" s="119"/>
      <c r="G6" s="119"/>
      <c r="H6" s="119"/>
      <c r="I6" s="119"/>
      <c r="J6" s="30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35.25" customHeight="1" x14ac:dyDescent="0.3">
      <c r="A7" s="17" t="s">
        <v>0</v>
      </c>
      <c r="B7" s="19"/>
      <c r="C7" s="118"/>
      <c r="D7" s="27"/>
      <c r="E7" s="32" t="s">
        <v>31</v>
      </c>
      <c r="F7" s="25"/>
      <c r="G7" s="33" t="s">
        <v>32</v>
      </c>
      <c r="H7" s="28"/>
      <c r="I7" s="33" t="s">
        <v>38</v>
      </c>
      <c r="J7" s="29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5" x14ac:dyDescent="0.25">
      <c r="A8" s="9"/>
      <c r="B8" s="34" t="s">
        <v>30</v>
      </c>
      <c r="C8" s="44">
        <v>7603</v>
      </c>
      <c r="D8" s="13"/>
      <c r="E8" s="56">
        <v>8.9</v>
      </c>
      <c r="F8" s="56"/>
      <c r="G8" s="56">
        <v>9.3000000000000007</v>
      </c>
      <c r="H8" s="47"/>
      <c r="I8" s="56">
        <v>7.9</v>
      </c>
      <c r="J8" s="23"/>
      <c r="L8" s="97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5" x14ac:dyDescent="0.25">
      <c r="A9" s="9"/>
      <c r="B9" s="8"/>
      <c r="C9" s="31"/>
      <c r="D9" s="13"/>
      <c r="E9" s="86"/>
      <c r="F9" s="86"/>
      <c r="G9" s="86"/>
      <c r="H9" s="86"/>
      <c r="I9" s="86"/>
      <c r="J9" s="23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5" x14ac:dyDescent="0.25">
      <c r="A10" s="9" t="s">
        <v>1</v>
      </c>
      <c r="B10" s="8" t="s">
        <v>39</v>
      </c>
      <c r="C10" s="31">
        <v>3688</v>
      </c>
      <c r="D10" s="13"/>
      <c r="E10" s="56">
        <v>9</v>
      </c>
      <c r="F10" s="56"/>
      <c r="G10" s="56">
        <v>9.5</v>
      </c>
      <c r="H10" s="56"/>
      <c r="I10" s="56">
        <v>7.9</v>
      </c>
      <c r="J10" s="23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5" x14ac:dyDescent="0.25">
      <c r="A11" s="7"/>
      <c r="B11" s="8" t="s">
        <v>40</v>
      </c>
      <c r="C11" s="31">
        <v>3915</v>
      </c>
      <c r="D11" s="13"/>
      <c r="E11" s="47">
        <v>8.8000000000000007</v>
      </c>
      <c r="F11" s="47"/>
      <c r="G11" s="47">
        <v>9.1</v>
      </c>
      <c r="H11" s="47"/>
      <c r="I11" s="47">
        <v>8</v>
      </c>
      <c r="J11" s="7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5" x14ac:dyDescent="0.25">
      <c r="A12" s="7"/>
      <c r="B12" s="45" t="s">
        <v>2</v>
      </c>
      <c r="C12" s="44">
        <f>SUM(C10:C11)</f>
        <v>7603</v>
      </c>
      <c r="D12" s="13"/>
      <c r="E12" s="57"/>
      <c r="F12" s="57"/>
      <c r="G12" s="56"/>
      <c r="H12" s="56"/>
      <c r="I12" s="56"/>
      <c r="J12" s="7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5" x14ac:dyDescent="0.25">
      <c r="A13" s="7"/>
      <c r="B13" s="8"/>
      <c r="C13" s="31"/>
      <c r="D13" s="36"/>
      <c r="E13" s="56"/>
      <c r="F13" s="56"/>
      <c r="G13" s="56"/>
      <c r="H13" s="56"/>
      <c r="I13" s="56"/>
      <c r="J13" s="7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5" x14ac:dyDescent="0.25">
      <c r="A14" s="9" t="s">
        <v>3</v>
      </c>
      <c r="B14" s="8" t="s">
        <v>60</v>
      </c>
      <c r="C14" s="46">
        <v>917</v>
      </c>
      <c r="D14" s="13"/>
      <c r="E14" s="38">
        <v>7</v>
      </c>
      <c r="F14" s="56"/>
      <c r="G14" s="38">
        <v>7.6</v>
      </c>
      <c r="H14" s="56"/>
      <c r="I14" s="38">
        <v>5.8</v>
      </c>
      <c r="J14" s="7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5" x14ac:dyDescent="0.25">
      <c r="A15" s="7"/>
      <c r="B15" s="8" t="s">
        <v>63</v>
      </c>
      <c r="C15" s="46">
        <v>1162</v>
      </c>
      <c r="D15" s="13"/>
      <c r="E15" s="38">
        <v>9.6999999999999993</v>
      </c>
      <c r="F15" s="56"/>
      <c r="G15" s="38">
        <v>10.1</v>
      </c>
      <c r="H15" s="56"/>
      <c r="I15" s="38">
        <v>8.6</v>
      </c>
      <c r="J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5" x14ac:dyDescent="0.25">
      <c r="A16" s="7"/>
      <c r="B16" s="8" t="s">
        <v>64</v>
      </c>
      <c r="C16" s="46">
        <v>1069</v>
      </c>
      <c r="D16" s="13"/>
      <c r="E16" s="38">
        <v>9.6999999999999993</v>
      </c>
      <c r="F16" s="56"/>
      <c r="G16" s="38">
        <v>10.3</v>
      </c>
      <c r="H16" s="56"/>
      <c r="I16" s="38">
        <v>8.4</v>
      </c>
      <c r="J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5" x14ac:dyDescent="0.25">
      <c r="A17" s="7"/>
      <c r="B17" s="8" t="s">
        <v>65</v>
      </c>
      <c r="C17" s="46">
        <v>1644</v>
      </c>
      <c r="D17" s="13"/>
      <c r="E17" s="38">
        <v>9.3000000000000007</v>
      </c>
      <c r="F17" s="56"/>
      <c r="G17" s="38">
        <v>9.6999999999999993</v>
      </c>
      <c r="H17" s="56"/>
      <c r="I17" s="38">
        <v>8</v>
      </c>
      <c r="J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5" x14ac:dyDescent="0.25">
      <c r="A18" s="7"/>
      <c r="B18" s="8" t="s">
        <v>66</v>
      </c>
      <c r="C18" s="46">
        <v>1110</v>
      </c>
      <c r="D18" s="13"/>
      <c r="E18" s="38">
        <v>9</v>
      </c>
      <c r="F18" s="56"/>
      <c r="G18" s="38">
        <v>9.3000000000000007</v>
      </c>
      <c r="H18" s="56"/>
      <c r="I18" s="38">
        <v>8.1</v>
      </c>
      <c r="J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5" x14ac:dyDescent="0.25">
      <c r="A19" s="7"/>
      <c r="B19" s="8" t="s">
        <v>67</v>
      </c>
      <c r="C19" s="46">
        <v>1397</v>
      </c>
      <c r="D19" s="13"/>
      <c r="E19" s="38">
        <v>8.4</v>
      </c>
      <c r="F19" s="56"/>
      <c r="G19" s="38">
        <v>8.4</v>
      </c>
      <c r="H19" s="56"/>
      <c r="I19" s="38">
        <v>8.1999999999999993</v>
      </c>
      <c r="J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5" x14ac:dyDescent="0.25">
      <c r="A20" s="7"/>
      <c r="B20" s="8" t="s">
        <v>4</v>
      </c>
      <c r="C20" s="46">
        <v>304</v>
      </c>
      <c r="D20" s="13"/>
      <c r="E20" s="38">
        <v>7.8</v>
      </c>
      <c r="F20" s="56"/>
      <c r="G20" s="38">
        <v>7.9</v>
      </c>
      <c r="H20" s="56"/>
      <c r="I20" s="38">
        <v>7.5</v>
      </c>
      <c r="J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5" x14ac:dyDescent="0.25">
      <c r="A21" s="7"/>
      <c r="B21" s="45" t="s">
        <v>2</v>
      </c>
      <c r="C21" s="49">
        <f>SUM(C14:C20)</f>
        <v>7603</v>
      </c>
      <c r="D21" s="13"/>
      <c r="E21" s="57"/>
      <c r="F21" s="57"/>
      <c r="G21" s="56"/>
      <c r="H21" s="56"/>
      <c r="I21" s="56"/>
      <c r="J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5" x14ac:dyDescent="0.25">
      <c r="A22" s="7"/>
      <c r="B22" s="45"/>
      <c r="C22" s="44"/>
      <c r="D22" s="13"/>
      <c r="E22" s="57"/>
      <c r="F22" s="57"/>
      <c r="G22" s="56"/>
      <c r="H22" s="56"/>
      <c r="I22" s="56"/>
      <c r="J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5" x14ac:dyDescent="0.25">
      <c r="A23" s="7"/>
      <c r="B23" s="8" t="s">
        <v>60</v>
      </c>
      <c r="C23" s="46">
        <v>917</v>
      </c>
      <c r="D23" s="13"/>
      <c r="E23" s="38">
        <v>7</v>
      </c>
      <c r="F23" s="56"/>
      <c r="G23" s="38">
        <v>7.6</v>
      </c>
      <c r="H23" s="56"/>
      <c r="I23" s="38">
        <v>5.8</v>
      </c>
      <c r="J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5" x14ac:dyDescent="0.25">
      <c r="A24" s="7"/>
      <c r="B24" s="48" t="s">
        <v>69</v>
      </c>
      <c r="C24" s="31">
        <v>1021</v>
      </c>
      <c r="D24" s="13"/>
      <c r="E24" s="56">
        <v>9.6</v>
      </c>
      <c r="F24" s="57"/>
      <c r="G24" s="56">
        <v>10</v>
      </c>
      <c r="H24" s="56"/>
      <c r="I24" s="56">
        <v>8.6999999999999993</v>
      </c>
      <c r="J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5" x14ac:dyDescent="0.25">
      <c r="A25" s="7"/>
      <c r="B25" s="48" t="s">
        <v>73</v>
      </c>
      <c r="C25" s="31">
        <v>3964</v>
      </c>
      <c r="D25" s="13"/>
      <c r="E25" s="56">
        <v>9.3000000000000007</v>
      </c>
      <c r="F25" s="57"/>
      <c r="G25" s="56">
        <v>9.8000000000000007</v>
      </c>
      <c r="H25" s="56"/>
      <c r="I25" s="56">
        <v>8.1999999999999993</v>
      </c>
      <c r="J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5" x14ac:dyDescent="0.25">
      <c r="A26" s="7"/>
      <c r="B26" s="48" t="s">
        <v>61</v>
      </c>
      <c r="C26" s="46">
        <v>1701</v>
      </c>
      <c r="D26" s="13"/>
      <c r="E26" s="56">
        <v>8.1999999999999993</v>
      </c>
      <c r="F26" s="57"/>
      <c r="G26" s="56">
        <v>8.3000000000000007</v>
      </c>
      <c r="H26" s="56"/>
      <c r="I26" s="56">
        <v>8</v>
      </c>
      <c r="J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5" x14ac:dyDescent="0.25">
      <c r="A27" s="7"/>
      <c r="B27" s="45" t="s">
        <v>2</v>
      </c>
      <c r="C27" s="49">
        <f>SUM(C23:C26)</f>
        <v>7603</v>
      </c>
      <c r="D27" s="13"/>
      <c r="E27" s="57"/>
      <c r="F27" s="57"/>
      <c r="G27" s="56"/>
      <c r="H27" s="56"/>
      <c r="I27" s="56"/>
      <c r="J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5" x14ac:dyDescent="0.25">
      <c r="A28" s="7"/>
      <c r="B28" s="45"/>
      <c r="C28" s="49"/>
      <c r="D28" s="13"/>
      <c r="E28" s="57"/>
      <c r="F28" s="57"/>
      <c r="G28" s="56"/>
      <c r="H28" s="56"/>
      <c r="I28" s="56"/>
      <c r="J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" x14ac:dyDescent="0.25">
      <c r="A29" s="7"/>
      <c r="B29" s="48" t="s">
        <v>68</v>
      </c>
      <c r="C29" s="46">
        <v>1938</v>
      </c>
      <c r="D29" s="13"/>
      <c r="E29" s="56">
        <v>8.1</v>
      </c>
      <c r="F29" s="56"/>
      <c r="G29" s="56">
        <v>8.5</v>
      </c>
      <c r="H29" s="56"/>
      <c r="I29" s="56">
        <v>6.9</v>
      </c>
      <c r="J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" x14ac:dyDescent="0.25">
      <c r="A30" s="7"/>
      <c r="B30" s="48" t="s">
        <v>62</v>
      </c>
      <c r="C30" s="46">
        <v>5665</v>
      </c>
      <c r="D30" s="13"/>
      <c r="E30" s="56">
        <v>9.1</v>
      </c>
      <c r="F30" s="56"/>
      <c r="G30" s="56">
        <v>9.4</v>
      </c>
      <c r="H30" s="56"/>
      <c r="I30" s="56">
        <v>8.1</v>
      </c>
      <c r="J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" x14ac:dyDescent="0.25">
      <c r="A31" s="7"/>
      <c r="B31" s="45" t="s">
        <v>2</v>
      </c>
      <c r="C31" s="49">
        <f>SUM(C29:C30)</f>
        <v>7603</v>
      </c>
      <c r="D31" s="13"/>
      <c r="E31" s="57"/>
      <c r="F31" s="57"/>
      <c r="G31" s="56"/>
      <c r="H31" s="56"/>
      <c r="I31" s="56"/>
      <c r="J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" x14ac:dyDescent="0.25">
      <c r="A32" s="7"/>
      <c r="B32" s="10"/>
      <c r="C32" s="31"/>
      <c r="D32" s="15"/>
      <c r="E32" s="62"/>
      <c r="F32" s="62"/>
      <c r="G32" s="62"/>
      <c r="H32" s="62"/>
      <c r="I32" s="62"/>
      <c r="J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" x14ac:dyDescent="0.25">
      <c r="A33" s="9" t="s">
        <v>27</v>
      </c>
      <c r="B33" s="11" t="s">
        <v>41</v>
      </c>
      <c r="C33" s="41">
        <v>1348</v>
      </c>
      <c r="D33" s="13"/>
      <c r="E33" s="47">
        <v>8.1999999999999993</v>
      </c>
      <c r="F33" s="47"/>
      <c r="G33" s="47">
        <v>8.3000000000000007</v>
      </c>
      <c r="H33" s="47"/>
      <c r="I33" s="47">
        <v>7.9</v>
      </c>
      <c r="J33" s="20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" x14ac:dyDescent="0.25">
      <c r="A34" s="83" t="s">
        <v>78</v>
      </c>
      <c r="B34" s="8" t="s">
        <v>42</v>
      </c>
      <c r="C34" s="31">
        <v>1802</v>
      </c>
      <c r="D34" s="13"/>
      <c r="E34" s="47">
        <v>8.9</v>
      </c>
      <c r="F34" s="47"/>
      <c r="G34" s="47">
        <v>9.1999999999999993</v>
      </c>
      <c r="H34" s="47"/>
      <c r="I34" s="47">
        <v>8.1999999999999993</v>
      </c>
      <c r="J34" s="20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" x14ac:dyDescent="0.25">
      <c r="A35" s="7"/>
      <c r="B35" s="8" t="s">
        <v>43</v>
      </c>
      <c r="C35" s="31">
        <v>1931</v>
      </c>
      <c r="D35" s="13"/>
      <c r="E35" s="47">
        <v>9.6</v>
      </c>
      <c r="F35" s="47"/>
      <c r="G35" s="47">
        <v>10.3</v>
      </c>
      <c r="H35" s="47"/>
      <c r="I35" s="47">
        <v>8.1</v>
      </c>
      <c r="J35" s="20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" x14ac:dyDescent="0.25">
      <c r="A36" s="7"/>
      <c r="B36" s="45" t="s">
        <v>2</v>
      </c>
      <c r="C36" s="44">
        <f>SUM(C33:C35)</f>
        <v>5081</v>
      </c>
      <c r="D36" s="13"/>
      <c r="E36" s="59"/>
      <c r="F36" s="59"/>
      <c r="G36" s="47"/>
      <c r="H36" s="47"/>
      <c r="I36" s="47"/>
      <c r="J36" s="20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" x14ac:dyDescent="0.25">
      <c r="A37" s="7"/>
      <c r="B37" s="10"/>
      <c r="C37" s="31"/>
      <c r="D37" s="14"/>
      <c r="E37" s="62"/>
      <c r="F37" s="62"/>
      <c r="G37" s="62"/>
      <c r="H37" s="62"/>
      <c r="I37" s="62"/>
      <c r="J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" x14ac:dyDescent="0.25">
      <c r="A38" s="9" t="s">
        <v>5</v>
      </c>
      <c r="B38" s="92" t="s">
        <v>90</v>
      </c>
      <c r="C38" s="31">
        <v>6283</v>
      </c>
      <c r="D38" s="13"/>
      <c r="E38" s="47">
        <v>9</v>
      </c>
      <c r="F38" s="47"/>
      <c r="G38" s="47">
        <v>9.4</v>
      </c>
      <c r="H38" s="47"/>
      <c r="I38" s="47">
        <v>8</v>
      </c>
      <c r="J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" x14ac:dyDescent="0.25">
      <c r="A39" s="7"/>
      <c r="B39" s="92" t="s">
        <v>91</v>
      </c>
      <c r="C39" s="31">
        <v>577</v>
      </c>
      <c r="D39" s="13"/>
      <c r="E39" s="47">
        <v>8.9</v>
      </c>
      <c r="F39" s="47"/>
      <c r="G39" s="47">
        <v>9.1999999999999993</v>
      </c>
      <c r="H39" s="47"/>
      <c r="I39" s="47">
        <v>8.1</v>
      </c>
      <c r="J39" s="58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" x14ac:dyDescent="0.25">
      <c r="A40" s="7"/>
      <c r="B40" s="92" t="s">
        <v>92</v>
      </c>
      <c r="C40" s="31">
        <v>743</v>
      </c>
      <c r="D40" s="13"/>
      <c r="E40" s="47">
        <v>8.4</v>
      </c>
      <c r="F40" s="47"/>
      <c r="G40" s="47">
        <v>8.6999999999999993</v>
      </c>
      <c r="H40" s="47"/>
      <c r="I40" s="47">
        <v>7.7</v>
      </c>
      <c r="J40" s="58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" x14ac:dyDescent="0.25">
      <c r="A41" s="7"/>
      <c r="B41" s="45" t="s">
        <v>2</v>
      </c>
      <c r="C41" s="44">
        <f>SUM(C38:C40)</f>
        <v>7603</v>
      </c>
      <c r="D41" s="13"/>
      <c r="E41" s="59"/>
      <c r="F41" s="59"/>
      <c r="G41" s="60"/>
      <c r="H41" s="60"/>
      <c r="I41" s="60"/>
      <c r="J41" s="58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" x14ac:dyDescent="0.25">
      <c r="A42" s="7"/>
      <c r="B42" s="26"/>
      <c r="C42" s="67"/>
      <c r="D42" s="26"/>
      <c r="E42" s="87"/>
      <c r="F42" s="87"/>
      <c r="G42" s="87"/>
      <c r="H42" s="87"/>
      <c r="I42" s="87"/>
      <c r="J42" s="58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" x14ac:dyDescent="0.25">
      <c r="A43" s="9" t="s">
        <v>6</v>
      </c>
      <c r="B43" s="8" t="s">
        <v>45</v>
      </c>
      <c r="C43" s="31">
        <v>3186</v>
      </c>
      <c r="D43" s="13"/>
      <c r="E43" s="47">
        <v>8.9</v>
      </c>
      <c r="F43" s="47"/>
      <c r="G43" s="47">
        <v>9.1999999999999993</v>
      </c>
      <c r="H43" s="47"/>
      <c r="I43" s="47">
        <v>8</v>
      </c>
      <c r="J43" s="58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" x14ac:dyDescent="0.25">
      <c r="A44" s="83"/>
      <c r="B44" s="8" t="s">
        <v>47</v>
      </c>
      <c r="C44" s="31">
        <v>480</v>
      </c>
      <c r="D44" s="13"/>
      <c r="E44" s="47">
        <v>8.9</v>
      </c>
      <c r="F44" s="47"/>
      <c r="G44" s="47">
        <v>9.1</v>
      </c>
      <c r="H44" s="47"/>
      <c r="I44" s="47">
        <v>8.1999999999999993</v>
      </c>
      <c r="J44" s="58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" x14ac:dyDescent="0.25">
      <c r="A45" s="7"/>
      <c r="B45" s="8" t="s">
        <v>46</v>
      </c>
      <c r="C45" s="31">
        <v>360</v>
      </c>
      <c r="D45" s="13"/>
      <c r="E45" s="47">
        <v>8</v>
      </c>
      <c r="F45" s="47"/>
      <c r="G45" s="47">
        <v>8.1999999999999993</v>
      </c>
      <c r="H45" s="47"/>
      <c r="I45" s="47">
        <v>7.7</v>
      </c>
      <c r="J45" s="58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" x14ac:dyDescent="0.25">
      <c r="A46" s="7"/>
      <c r="B46" s="8" t="s">
        <v>44</v>
      </c>
      <c r="C46" s="31">
        <v>1160</v>
      </c>
      <c r="D46" s="13"/>
      <c r="E46" s="47">
        <v>9.5</v>
      </c>
      <c r="F46" s="47"/>
      <c r="G46" s="47">
        <v>9.9</v>
      </c>
      <c r="H46" s="47"/>
      <c r="I46" s="47">
        <v>8.3000000000000007</v>
      </c>
      <c r="J46" s="58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" x14ac:dyDescent="0.25">
      <c r="A47" s="7"/>
      <c r="B47" s="45" t="s">
        <v>2</v>
      </c>
      <c r="C47" s="44">
        <f>SUM(C43:C46)</f>
        <v>5186</v>
      </c>
      <c r="D47" s="13"/>
      <c r="E47" s="59"/>
      <c r="F47" s="59"/>
      <c r="G47" s="60"/>
      <c r="H47" s="60"/>
      <c r="I47" s="60"/>
      <c r="J47" s="58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" x14ac:dyDescent="0.25">
      <c r="A48" s="7"/>
      <c r="B48" s="8"/>
      <c r="C48" s="31"/>
      <c r="D48" s="14"/>
      <c r="E48" s="87"/>
      <c r="F48" s="47"/>
      <c r="G48" s="62"/>
      <c r="H48" s="62"/>
      <c r="I48" s="62"/>
      <c r="J48" s="7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" x14ac:dyDescent="0.25">
      <c r="A49" s="9" t="s">
        <v>7</v>
      </c>
      <c r="B49" s="8" t="s">
        <v>8</v>
      </c>
      <c r="C49" s="31">
        <v>2251</v>
      </c>
      <c r="D49" s="13"/>
      <c r="E49" s="47">
        <v>8.6</v>
      </c>
      <c r="F49" s="47"/>
      <c r="G49" s="47">
        <v>9.1</v>
      </c>
      <c r="H49" s="47"/>
      <c r="I49" s="47">
        <v>7.4</v>
      </c>
      <c r="J49" s="7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" x14ac:dyDescent="0.25">
      <c r="A50" s="7"/>
      <c r="B50" s="8" t="s">
        <v>56</v>
      </c>
      <c r="C50" s="31">
        <v>286</v>
      </c>
      <c r="D50" s="13"/>
      <c r="E50" s="47">
        <v>9.6999999999999993</v>
      </c>
      <c r="F50" s="47"/>
      <c r="G50" s="47">
        <v>10.199999999999999</v>
      </c>
      <c r="H50" s="47"/>
      <c r="I50" s="47">
        <v>8.5</v>
      </c>
      <c r="J50" s="7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" x14ac:dyDescent="0.25">
      <c r="A51" s="7"/>
      <c r="B51" s="84" t="s">
        <v>82</v>
      </c>
      <c r="C51" s="31">
        <v>852</v>
      </c>
      <c r="D51" s="13"/>
      <c r="E51" s="47">
        <v>8.5</v>
      </c>
      <c r="F51" s="47"/>
      <c r="G51" s="47">
        <v>8.8000000000000007</v>
      </c>
      <c r="H51" s="47"/>
      <c r="I51" s="47">
        <v>8</v>
      </c>
      <c r="J51" s="7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" x14ac:dyDescent="0.25">
      <c r="A52" s="7"/>
      <c r="B52" s="8" t="s">
        <v>53</v>
      </c>
      <c r="C52" s="31">
        <v>2320</v>
      </c>
      <c r="D52" s="13"/>
      <c r="E52" s="47">
        <v>8.9</v>
      </c>
      <c r="F52" s="47"/>
      <c r="G52" s="47">
        <v>9.1999999999999993</v>
      </c>
      <c r="H52" s="47"/>
      <c r="I52" s="47">
        <v>8.1999999999999993</v>
      </c>
      <c r="J52" s="7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" x14ac:dyDescent="0.25">
      <c r="A53" s="7"/>
      <c r="B53" s="8" t="s">
        <v>54</v>
      </c>
      <c r="C53" s="31">
        <v>1508</v>
      </c>
      <c r="D53" s="14"/>
      <c r="E53" s="47">
        <v>9.1999999999999993</v>
      </c>
      <c r="F53" s="47"/>
      <c r="G53" s="47">
        <v>9.6999999999999993</v>
      </c>
      <c r="H53" s="47"/>
      <c r="I53" s="47">
        <v>7.9</v>
      </c>
      <c r="J53" s="7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" x14ac:dyDescent="0.25">
      <c r="A54" s="7"/>
      <c r="B54" s="8" t="s">
        <v>55</v>
      </c>
      <c r="C54" s="31">
        <v>169</v>
      </c>
      <c r="D54" s="13"/>
      <c r="E54" s="47">
        <v>8.8000000000000007</v>
      </c>
      <c r="F54" s="47"/>
      <c r="G54" s="47">
        <v>9.1999999999999993</v>
      </c>
      <c r="H54" s="47"/>
      <c r="I54" s="47">
        <v>7.8</v>
      </c>
      <c r="J54" s="7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" x14ac:dyDescent="0.25">
      <c r="A55" s="7"/>
      <c r="B55" s="8" t="s">
        <v>9</v>
      </c>
      <c r="C55" s="31">
        <v>217</v>
      </c>
      <c r="D55" s="13"/>
      <c r="E55" s="47">
        <v>9.1</v>
      </c>
      <c r="F55" s="47"/>
      <c r="G55" s="47">
        <v>9.5</v>
      </c>
      <c r="H55" s="47"/>
      <c r="I55" s="47">
        <v>8</v>
      </c>
      <c r="J55" s="7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" x14ac:dyDescent="0.25">
      <c r="A56" s="7"/>
      <c r="B56" s="45" t="s">
        <v>2</v>
      </c>
      <c r="C56" s="44">
        <f>SUM(C49:C55)</f>
        <v>7603</v>
      </c>
      <c r="D56" s="13"/>
      <c r="E56" s="59"/>
      <c r="F56" s="59"/>
      <c r="G56" s="62"/>
      <c r="H56" s="62"/>
      <c r="I56" s="62"/>
      <c r="J56" s="7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" x14ac:dyDescent="0.25">
      <c r="A57" s="7"/>
      <c r="B57" s="8"/>
      <c r="C57" s="31"/>
      <c r="D57" s="14"/>
      <c r="E57" s="59"/>
      <c r="F57" s="59"/>
      <c r="G57" s="62"/>
      <c r="H57" s="62"/>
      <c r="I57" s="62"/>
      <c r="J57" s="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x14ac:dyDescent="0.25">
      <c r="A58" s="9" t="s">
        <v>10</v>
      </c>
      <c r="B58" s="8" t="s">
        <v>11</v>
      </c>
      <c r="C58" s="31">
        <v>229</v>
      </c>
      <c r="D58" s="13"/>
      <c r="E58" s="47">
        <v>7.1</v>
      </c>
      <c r="F58" s="47"/>
      <c r="G58" s="47">
        <v>7</v>
      </c>
      <c r="H58" s="47"/>
      <c r="I58" s="47">
        <v>7.4</v>
      </c>
      <c r="J58" s="7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" x14ac:dyDescent="0.25">
      <c r="A59" s="9" t="s">
        <v>12</v>
      </c>
      <c r="B59" s="8" t="s">
        <v>59</v>
      </c>
      <c r="C59" s="31">
        <v>914</v>
      </c>
      <c r="D59" s="13"/>
      <c r="E59" s="47">
        <v>9.1999999999999993</v>
      </c>
      <c r="F59" s="47"/>
      <c r="G59" s="47">
        <v>9.5</v>
      </c>
      <c r="H59" s="47"/>
      <c r="I59" s="47">
        <v>8.1999999999999993</v>
      </c>
      <c r="J59" s="7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" x14ac:dyDescent="0.25">
      <c r="A60" s="81" t="s">
        <v>79</v>
      </c>
      <c r="B60" s="84" t="s">
        <v>83</v>
      </c>
      <c r="C60" s="31">
        <v>2100</v>
      </c>
      <c r="D60" s="13"/>
      <c r="E60" s="47">
        <v>9.6999999999999993</v>
      </c>
      <c r="F60" s="47"/>
      <c r="G60" s="47">
        <v>10.3</v>
      </c>
      <c r="H60" s="47"/>
      <c r="I60" s="47">
        <v>8.1999999999999993</v>
      </c>
      <c r="J60" s="7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" x14ac:dyDescent="0.25">
      <c r="A61" s="81"/>
      <c r="B61" s="8" t="s">
        <v>13</v>
      </c>
      <c r="C61" s="31">
        <v>1648</v>
      </c>
      <c r="D61" s="13"/>
      <c r="E61" s="47">
        <v>8.1999999999999993</v>
      </c>
      <c r="F61" s="47"/>
      <c r="G61" s="47">
        <v>8.3000000000000007</v>
      </c>
      <c r="H61" s="47"/>
      <c r="I61" s="47">
        <v>8.1</v>
      </c>
      <c r="J61" s="7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" x14ac:dyDescent="0.25">
      <c r="A62" s="7"/>
      <c r="B62" s="8" t="s">
        <v>14</v>
      </c>
      <c r="C62" s="31">
        <v>310</v>
      </c>
      <c r="D62" s="13"/>
      <c r="E62" s="47">
        <v>8.4</v>
      </c>
      <c r="F62" s="47"/>
      <c r="G62" s="47">
        <v>8.5</v>
      </c>
      <c r="H62" s="47"/>
      <c r="I62" s="47">
        <v>8.1999999999999993</v>
      </c>
      <c r="J62" s="7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" x14ac:dyDescent="0.25">
      <c r="A63" s="7"/>
      <c r="B63" s="8" t="s">
        <v>29</v>
      </c>
      <c r="C63" s="31">
        <v>692</v>
      </c>
      <c r="D63" s="13"/>
      <c r="E63" s="47">
        <v>10.4</v>
      </c>
      <c r="F63" s="47"/>
      <c r="G63" s="47">
        <v>11</v>
      </c>
      <c r="H63" s="47"/>
      <c r="I63" s="47">
        <v>8.8000000000000007</v>
      </c>
      <c r="J63" s="7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" x14ac:dyDescent="0.25">
      <c r="A64" s="7"/>
      <c r="B64" s="8" t="s">
        <v>58</v>
      </c>
      <c r="C64" s="31">
        <v>61</v>
      </c>
      <c r="D64" s="13"/>
      <c r="E64" s="47">
        <v>8.4</v>
      </c>
      <c r="F64" s="47"/>
      <c r="G64" s="47">
        <v>8.6</v>
      </c>
      <c r="H64" s="47"/>
      <c r="I64" s="47">
        <v>7.8</v>
      </c>
      <c r="J64" s="7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" x14ac:dyDescent="0.25">
      <c r="A65" s="7"/>
      <c r="B65" s="45" t="s">
        <v>2</v>
      </c>
      <c r="C65" s="44">
        <f>SUM(C58:C64)</f>
        <v>5954</v>
      </c>
      <c r="D65" s="14"/>
      <c r="E65" s="61"/>
      <c r="F65" s="61"/>
      <c r="G65" s="62"/>
      <c r="H65" s="62"/>
      <c r="I65" s="62"/>
      <c r="J65" s="7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" x14ac:dyDescent="0.25">
      <c r="A66" s="7"/>
      <c r="B66" s="45"/>
      <c r="C66" s="31"/>
      <c r="D66" s="14"/>
      <c r="E66" s="61"/>
      <c r="F66" s="61"/>
      <c r="G66" s="62"/>
      <c r="H66" s="62"/>
      <c r="I66" s="62"/>
      <c r="J66" s="7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" x14ac:dyDescent="0.25">
      <c r="A67" s="9" t="s">
        <v>15</v>
      </c>
      <c r="B67" s="8" t="s">
        <v>16</v>
      </c>
      <c r="C67" s="31">
        <v>1724</v>
      </c>
      <c r="D67" s="13"/>
      <c r="E67" s="47">
        <v>9</v>
      </c>
      <c r="F67" s="47"/>
      <c r="G67" s="47">
        <v>9.4</v>
      </c>
      <c r="H67" s="47"/>
      <c r="I67" s="47">
        <v>8</v>
      </c>
      <c r="J67" s="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" x14ac:dyDescent="0.25">
      <c r="A68" s="7"/>
      <c r="B68" s="8" t="s">
        <v>17</v>
      </c>
      <c r="C68" s="31">
        <v>2215</v>
      </c>
      <c r="D68" s="13"/>
      <c r="E68" s="47">
        <v>9</v>
      </c>
      <c r="F68" s="47"/>
      <c r="G68" s="47">
        <v>9.4</v>
      </c>
      <c r="H68" s="47"/>
      <c r="I68" s="47">
        <v>8</v>
      </c>
      <c r="J68" s="7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" x14ac:dyDescent="0.25">
      <c r="A69" s="7"/>
      <c r="B69" s="8" t="s">
        <v>18</v>
      </c>
      <c r="C69" s="31">
        <v>1266</v>
      </c>
      <c r="D69" s="13"/>
      <c r="E69" s="47">
        <v>8.9</v>
      </c>
      <c r="F69" s="47"/>
      <c r="G69" s="47">
        <v>9.3000000000000007</v>
      </c>
      <c r="H69" s="47"/>
      <c r="I69" s="47">
        <v>8</v>
      </c>
      <c r="J69" s="7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" x14ac:dyDescent="0.25">
      <c r="A70" s="7"/>
      <c r="B70" s="8" t="s">
        <v>19</v>
      </c>
      <c r="C70" s="31">
        <v>1748</v>
      </c>
      <c r="D70" s="13"/>
      <c r="E70" s="47">
        <v>8.8000000000000007</v>
      </c>
      <c r="F70" s="47"/>
      <c r="G70" s="47">
        <v>9.1</v>
      </c>
      <c r="H70" s="47"/>
      <c r="I70" s="47">
        <v>7.9</v>
      </c>
      <c r="J70" s="7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" x14ac:dyDescent="0.25">
      <c r="A71" s="7"/>
      <c r="B71" s="8" t="s">
        <v>20</v>
      </c>
      <c r="C71" s="31">
        <v>650</v>
      </c>
      <c r="D71" s="13"/>
      <c r="E71" s="47">
        <v>8.6999999999999993</v>
      </c>
      <c r="F71" s="59"/>
      <c r="G71" s="47">
        <v>9.1999999999999993</v>
      </c>
      <c r="H71" s="47"/>
      <c r="I71" s="47">
        <v>7.7</v>
      </c>
      <c r="J71" s="7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" x14ac:dyDescent="0.25">
      <c r="A72" s="7"/>
      <c r="B72" s="45" t="s">
        <v>2</v>
      </c>
      <c r="C72" s="44">
        <f>SUM(C67:C71)</f>
        <v>7603</v>
      </c>
      <c r="D72" s="14"/>
      <c r="E72" s="59"/>
      <c r="F72" s="59"/>
      <c r="G72" s="62"/>
      <c r="H72" s="62"/>
      <c r="I72" s="62"/>
      <c r="J72" s="7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" x14ac:dyDescent="0.25">
      <c r="A73" s="7"/>
      <c r="B73" s="10"/>
      <c r="C73" s="31"/>
      <c r="D73" s="13"/>
      <c r="E73" s="47"/>
      <c r="F73" s="47"/>
      <c r="G73" s="62"/>
      <c r="H73" s="62"/>
      <c r="I73" s="62"/>
      <c r="J73" s="7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" x14ac:dyDescent="0.25">
      <c r="A74" s="7"/>
      <c r="B74" s="8" t="s">
        <v>52</v>
      </c>
      <c r="C74" s="31">
        <v>905</v>
      </c>
      <c r="D74" s="13"/>
      <c r="E74" s="47">
        <v>8.9</v>
      </c>
      <c r="F74" s="47"/>
      <c r="G74" s="47">
        <v>9.3000000000000007</v>
      </c>
      <c r="H74" s="47"/>
      <c r="I74" s="47">
        <v>7.8</v>
      </c>
      <c r="J74" s="7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" x14ac:dyDescent="0.25">
      <c r="A75" s="7"/>
      <c r="B75" s="8" t="s">
        <v>28</v>
      </c>
      <c r="C75" s="31">
        <v>1254</v>
      </c>
      <c r="D75" s="13"/>
      <c r="E75" s="47">
        <v>9</v>
      </c>
      <c r="F75" s="47"/>
      <c r="G75" s="47">
        <v>9.4</v>
      </c>
      <c r="H75" s="47"/>
      <c r="I75" s="47">
        <v>8.1</v>
      </c>
      <c r="J75" s="7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" x14ac:dyDescent="0.25">
      <c r="A76" s="7"/>
      <c r="B76" s="8" t="s">
        <v>21</v>
      </c>
      <c r="C76" s="31">
        <v>5444</v>
      </c>
      <c r="D76" s="13"/>
      <c r="E76" s="47">
        <v>8.9</v>
      </c>
      <c r="F76" s="59"/>
      <c r="G76" s="47">
        <v>9.1999999999999993</v>
      </c>
      <c r="H76" s="47"/>
      <c r="I76" s="47">
        <v>7.9</v>
      </c>
      <c r="J76" s="7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" x14ac:dyDescent="0.25">
      <c r="A77" s="7"/>
      <c r="B77" s="45" t="s">
        <v>2</v>
      </c>
      <c r="C77" s="44">
        <f>SUM(C74:C76)</f>
        <v>7603</v>
      </c>
      <c r="D77" s="14"/>
      <c r="E77" s="61"/>
      <c r="F77" s="61"/>
      <c r="G77" s="62"/>
      <c r="H77" s="62"/>
      <c r="I77" s="62"/>
      <c r="J77" s="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" x14ac:dyDescent="0.25">
      <c r="A78" s="7"/>
      <c r="B78" s="10"/>
      <c r="C78" s="31"/>
      <c r="D78" s="13"/>
      <c r="E78" s="47"/>
      <c r="F78" s="47"/>
      <c r="G78" s="62"/>
      <c r="H78" s="62"/>
      <c r="I78" s="62"/>
      <c r="J78" s="7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" x14ac:dyDescent="0.25">
      <c r="A79" s="9" t="s">
        <v>22</v>
      </c>
      <c r="B79" s="8" t="s">
        <v>23</v>
      </c>
      <c r="C79" s="31">
        <v>2164</v>
      </c>
      <c r="D79" s="13"/>
      <c r="E79" s="47">
        <v>8.8000000000000007</v>
      </c>
      <c r="F79" s="47"/>
      <c r="G79" s="47">
        <v>9.3000000000000007</v>
      </c>
      <c r="H79" s="47"/>
      <c r="I79" s="47">
        <v>7.5</v>
      </c>
      <c r="J79" s="7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" x14ac:dyDescent="0.25">
      <c r="A80" s="7"/>
      <c r="B80" s="8" t="s">
        <v>24</v>
      </c>
      <c r="C80" s="31">
        <v>3988</v>
      </c>
      <c r="D80" s="13"/>
      <c r="E80" s="47">
        <v>9</v>
      </c>
      <c r="F80" s="47"/>
      <c r="G80" s="47">
        <v>9.4</v>
      </c>
      <c r="H80" s="47"/>
      <c r="I80" s="47">
        <v>8</v>
      </c>
      <c r="J80" s="7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" x14ac:dyDescent="0.25">
      <c r="A81" s="7"/>
      <c r="B81" s="8" t="s">
        <v>25</v>
      </c>
      <c r="C81" s="31">
        <v>1154</v>
      </c>
      <c r="D81" s="13"/>
      <c r="E81" s="47">
        <v>8.8000000000000007</v>
      </c>
      <c r="F81" s="47"/>
      <c r="G81" s="47">
        <v>9</v>
      </c>
      <c r="H81" s="47"/>
      <c r="I81" s="47">
        <v>8.4</v>
      </c>
      <c r="J81" s="7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" x14ac:dyDescent="0.25">
      <c r="A82" s="7"/>
      <c r="B82" s="8" t="s">
        <v>26</v>
      </c>
      <c r="C82" s="31">
        <v>297</v>
      </c>
      <c r="D82" s="13"/>
      <c r="E82" s="47">
        <v>8.3000000000000007</v>
      </c>
      <c r="F82" s="59"/>
      <c r="G82" s="47">
        <v>8.4</v>
      </c>
      <c r="H82" s="47"/>
      <c r="I82" s="47">
        <v>8</v>
      </c>
      <c r="J82" s="7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" x14ac:dyDescent="0.25">
      <c r="A83" s="7"/>
      <c r="B83" s="45" t="s">
        <v>2</v>
      </c>
      <c r="C83" s="44">
        <f>SUM(C79:C82)</f>
        <v>7603</v>
      </c>
      <c r="D83" s="14"/>
      <c r="E83" s="59"/>
      <c r="F83" s="59"/>
      <c r="G83" s="62"/>
      <c r="H83" s="62"/>
      <c r="I83" s="62"/>
      <c r="J83" s="7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" x14ac:dyDescent="0.25">
      <c r="A84" s="7"/>
      <c r="B84" s="8"/>
      <c r="C84" s="31"/>
      <c r="D84" s="13"/>
      <c r="E84" s="47"/>
      <c r="F84" s="47"/>
      <c r="G84" s="62"/>
      <c r="H84" s="62"/>
      <c r="I84" s="62"/>
      <c r="J84" s="7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" x14ac:dyDescent="0.25">
      <c r="A85" s="9" t="s">
        <v>57</v>
      </c>
      <c r="B85" s="8" t="s">
        <v>35</v>
      </c>
      <c r="C85" s="31">
        <v>1915</v>
      </c>
      <c r="D85" s="13"/>
      <c r="E85" s="47">
        <v>8.8000000000000007</v>
      </c>
      <c r="F85" s="47"/>
      <c r="G85" s="47">
        <v>9.1</v>
      </c>
      <c r="H85" s="47"/>
      <c r="I85" s="47">
        <v>8.1999999999999993</v>
      </c>
      <c r="J85" s="7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" x14ac:dyDescent="0.25">
      <c r="A86" s="7" t="s">
        <v>37</v>
      </c>
      <c r="B86" s="8" t="s">
        <v>36</v>
      </c>
      <c r="C86" s="31">
        <v>5685</v>
      </c>
      <c r="D86" s="13"/>
      <c r="E86" s="47">
        <v>8.9</v>
      </c>
      <c r="F86" s="47"/>
      <c r="G86" s="47">
        <v>9.4</v>
      </c>
      <c r="H86" s="47"/>
      <c r="I86" s="47">
        <v>7.8</v>
      </c>
      <c r="J86" s="7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" x14ac:dyDescent="0.25">
      <c r="A87" s="81"/>
      <c r="B87" s="45" t="s">
        <v>2</v>
      </c>
      <c r="C87" s="44">
        <f>SUM(C85:C86)</f>
        <v>7600</v>
      </c>
      <c r="D87" s="13"/>
      <c r="E87" s="47"/>
      <c r="F87" s="47"/>
      <c r="G87" s="47"/>
      <c r="H87" s="47"/>
      <c r="I87" s="47"/>
      <c r="J87" s="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" x14ac:dyDescent="0.25">
      <c r="A88" s="7"/>
      <c r="B88" s="69"/>
      <c r="C88" s="80"/>
      <c r="D88" s="13"/>
      <c r="E88" s="47"/>
      <c r="F88" s="47"/>
      <c r="G88" s="47"/>
      <c r="H88" s="47"/>
      <c r="I88" s="47"/>
      <c r="J88" s="7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" x14ac:dyDescent="0.25">
      <c r="A89" s="9" t="s">
        <v>77</v>
      </c>
      <c r="B89" s="82" t="s">
        <v>35</v>
      </c>
      <c r="C89" s="85">
        <v>798</v>
      </c>
      <c r="D89" s="13"/>
      <c r="E89" s="47">
        <v>8.3000000000000007</v>
      </c>
      <c r="F89" s="47"/>
      <c r="G89" s="47">
        <v>8.4</v>
      </c>
      <c r="H89" s="47"/>
      <c r="I89" s="47">
        <v>8.4</v>
      </c>
      <c r="J89" s="7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" x14ac:dyDescent="0.25">
      <c r="A90" s="81" t="s">
        <v>80</v>
      </c>
      <c r="B90" s="82" t="s">
        <v>36</v>
      </c>
      <c r="C90" s="85">
        <v>5888</v>
      </c>
      <c r="D90" s="13"/>
      <c r="E90" s="47">
        <v>9.1999999999999993</v>
      </c>
      <c r="F90" s="47"/>
      <c r="G90" s="47">
        <v>9.6</v>
      </c>
      <c r="H90" s="47"/>
      <c r="I90" s="47">
        <v>8.1999999999999993</v>
      </c>
      <c r="J90" s="7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" x14ac:dyDescent="0.25">
      <c r="A91" s="7"/>
      <c r="B91" s="69" t="s">
        <v>2</v>
      </c>
      <c r="C91" s="80">
        <f>SUM(C89:C90)</f>
        <v>6686</v>
      </c>
      <c r="D91" s="13"/>
      <c r="E91" s="47"/>
      <c r="F91" s="47"/>
      <c r="G91" s="47"/>
      <c r="H91" s="47"/>
      <c r="I91" s="47"/>
      <c r="J91" s="7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" x14ac:dyDescent="0.25">
      <c r="A92" s="7"/>
      <c r="B92" s="26"/>
      <c r="C92" s="67"/>
      <c r="D92" s="13"/>
      <c r="E92" s="47"/>
      <c r="F92" s="47"/>
      <c r="G92" s="62"/>
      <c r="H92" s="62"/>
      <c r="I92" s="62"/>
      <c r="J92" s="7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" x14ac:dyDescent="0.25">
      <c r="A93" s="114" t="s">
        <v>84</v>
      </c>
      <c r="B93" s="82" t="s">
        <v>85</v>
      </c>
      <c r="C93" s="85">
        <v>536</v>
      </c>
      <c r="D93" s="13"/>
      <c r="E93" s="47">
        <v>8.3000000000000007</v>
      </c>
      <c r="F93" s="47"/>
      <c r="G93" s="47">
        <v>8.4</v>
      </c>
      <c r="H93" s="47"/>
      <c r="I93" s="47">
        <v>8.1</v>
      </c>
      <c r="J93" s="7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" x14ac:dyDescent="0.25">
      <c r="A94" s="114"/>
      <c r="B94" s="82" t="s">
        <v>86</v>
      </c>
      <c r="C94" s="85">
        <v>1311</v>
      </c>
      <c r="D94" s="13"/>
      <c r="E94" s="47">
        <v>9.1</v>
      </c>
      <c r="F94" s="47"/>
      <c r="G94" s="47">
        <v>9.5</v>
      </c>
      <c r="H94" s="47"/>
      <c r="I94" s="47">
        <v>8.4</v>
      </c>
      <c r="J94" s="7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" x14ac:dyDescent="0.25">
      <c r="A95" s="81" t="s">
        <v>80</v>
      </c>
      <c r="B95" s="82" t="s">
        <v>87</v>
      </c>
      <c r="C95" s="85">
        <v>261</v>
      </c>
      <c r="D95" s="13"/>
      <c r="E95" s="47">
        <v>8.4</v>
      </c>
      <c r="F95" s="47"/>
      <c r="G95" s="47">
        <v>8.6</v>
      </c>
      <c r="H95" s="47"/>
      <c r="I95" s="47">
        <v>7.8</v>
      </c>
      <c r="J95" s="7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" x14ac:dyDescent="0.25">
      <c r="A96" s="81"/>
      <c r="B96" s="82" t="s">
        <v>88</v>
      </c>
      <c r="C96" s="85">
        <v>4575</v>
      </c>
      <c r="D96" s="13"/>
      <c r="E96" s="47">
        <v>9.1999999999999993</v>
      </c>
      <c r="F96" s="47"/>
      <c r="G96" s="47">
        <v>9.6999999999999993</v>
      </c>
      <c r="H96" s="47"/>
      <c r="I96" s="47">
        <v>8.1999999999999993</v>
      </c>
      <c r="J96" s="7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" x14ac:dyDescent="0.25">
      <c r="A97" s="7"/>
      <c r="B97" s="69" t="s">
        <v>2</v>
      </c>
      <c r="C97" s="80">
        <f>SUM(C93:C94)</f>
        <v>1847</v>
      </c>
      <c r="D97" s="13"/>
      <c r="E97" s="47"/>
      <c r="F97" s="47"/>
      <c r="G97" s="47"/>
      <c r="H97" s="47"/>
      <c r="I97" s="47"/>
      <c r="J97" s="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" x14ac:dyDescent="0.25">
      <c r="A98" s="7"/>
      <c r="B98" s="69"/>
      <c r="C98" s="80"/>
      <c r="D98" s="13"/>
      <c r="E98" s="47"/>
      <c r="F98" s="47"/>
      <c r="G98" s="47"/>
      <c r="H98" s="47"/>
      <c r="I98" s="47"/>
      <c r="J98" s="7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" x14ac:dyDescent="0.25">
      <c r="A99" s="95" t="s">
        <v>96</v>
      </c>
      <c r="B99" s="94" t="s">
        <v>97</v>
      </c>
      <c r="C99" s="96">
        <v>550</v>
      </c>
      <c r="D99" s="13"/>
      <c r="E99" s="47">
        <v>8.1</v>
      </c>
      <c r="F99" s="47"/>
      <c r="G99" s="47">
        <v>8.1</v>
      </c>
      <c r="H99" s="47"/>
      <c r="I99" s="47">
        <v>7.9</v>
      </c>
      <c r="J99" s="7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" x14ac:dyDescent="0.25">
      <c r="A100" s="94" t="s">
        <v>98</v>
      </c>
      <c r="B100" s="94" t="s">
        <v>99</v>
      </c>
      <c r="C100" s="96">
        <v>243</v>
      </c>
      <c r="D100" s="13"/>
      <c r="E100" s="47">
        <v>8.1999999999999993</v>
      </c>
      <c r="F100" s="47"/>
      <c r="G100" s="47">
        <v>8.3000000000000007</v>
      </c>
      <c r="H100" s="47"/>
      <c r="I100" s="47">
        <v>7.7</v>
      </c>
      <c r="J100" s="7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" x14ac:dyDescent="0.25">
      <c r="A101" s="94"/>
      <c r="B101" s="94" t="s">
        <v>100</v>
      </c>
      <c r="C101" s="96">
        <v>232</v>
      </c>
      <c r="D101" s="13"/>
      <c r="E101" s="47">
        <v>8.5</v>
      </c>
      <c r="F101" s="47"/>
      <c r="G101" s="47">
        <v>8.6999999999999993</v>
      </c>
      <c r="H101" s="47"/>
      <c r="I101" s="47">
        <v>8</v>
      </c>
      <c r="J101" s="7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" x14ac:dyDescent="0.25">
      <c r="A102" s="94"/>
      <c r="B102" s="100" t="s">
        <v>2</v>
      </c>
      <c r="C102" s="109">
        <f>SUM(C99:C101)</f>
        <v>1025</v>
      </c>
      <c r="D102" s="13"/>
      <c r="E102" s="47"/>
      <c r="F102" s="47"/>
      <c r="G102" s="47"/>
      <c r="H102" s="47"/>
      <c r="I102" s="47"/>
      <c r="J102" s="7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" x14ac:dyDescent="0.25">
      <c r="A103" s="7"/>
      <c r="B103" s="26"/>
      <c r="C103" s="67"/>
      <c r="D103" s="13"/>
      <c r="E103" s="47"/>
      <c r="F103" s="47"/>
      <c r="G103" s="62"/>
      <c r="H103" s="62"/>
      <c r="I103" s="62"/>
      <c r="J103" s="7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" x14ac:dyDescent="0.25">
      <c r="A104" s="9" t="s">
        <v>70</v>
      </c>
      <c r="B104" s="23" t="s">
        <v>71</v>
      </c>
      <c r="C104" s="98">
        <v>4536</v>
      </c>
      <c r="D104" s="20"/>
      <c r="E104" s="47">
        <v>8.8000000000000007</v>
      </c>
      <c r="F104" s="47"/>
      <c r="G104" s="47">
        <v>9.1999999999999993</v>
      </c>
      <c r="H104" s="47"/>
      <c r="I104" s="47">
        <v>7.7</v>
      </c>
      <c r="J104" s="26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" x14ac:dyDescent="0.25">
      <c r="A105" s="7"/>
      <c r="B105" s="107" t="s">
        <v>101</v>
      </c>
      <c r="C105" s="98">
        <v>2979</v>
      </c>
      <c r="D105" s="20"/>
      <c r="E105" s="47">
        <v>9.1999999999999993</v>
      </c>
      <c r="F105" s="47"/>
      <c r="G105" s="47">
        <v>9.5</v>
      </c>
      <c r="H105" s="47"/>
      <c r="I105" s="47">
        <v>8.4</v>
      </c>
      <c r="J105" s="26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" x14ac:dyDescent="0.25">
      <c r="A106" s="7"/>
      <c r="B106" s="106" t="s">
        <v>2</v>
      </c>
      <c r="C106" s="109">
        <f>SUM(C104:C105)</f>
        <v>7515</v>
      </c>
      <c r="D106" s="20"/>
      <c r="E106" s="47"/>
      <c r="F106" s="47"/>
      <c r="G106" s="47"/>
      <c r="H106" s="47"/>
      <c r="I106" s="47"/>
      <c r="J106" s="2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" x14ac:dyDescent="0.25">
      <c r="A107" s="7"/>
      <c r="B107" s="72"/>
      <c r="C107" s="98"/>
      <c r="D107" s="20"/>
      <c r="E107" s="47"/>
      <c r="F107" s="47"/>
      <c r="G107" s="47"/>
      <c r="H107" s="47"/>
      <c r="I107" s="47"/>
      <c r="J107" s="26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" x14ac:dyDescent="0.25">
      <c r="A108" s="9" t="s">
        <v>72</v>
      </c>
      <c r="B108" s="107" t="s">
        <v>102</v>
      </c>
      <c r="C108" s="98">
        <v>2133</v>
      </c>
      <c r="D108" s="20"/>
      <c r="E108" s="47">
        <v>9.1999999999999993</v>
      </c>
      <c r="F108" s="47"/>
      <c r="G108" s="47">
        <v>9.5</v>
      </c>
      <c r="H108" s="47"/>
      <c r="I108" s="47">
        <v>8.3000000000000007</v>
      </c>
      <c r="J108" s="26"/>
      <c r="O108"/>
      <c r="P108"/>
      <c r="Q108"/>
      <c r="R108"/>
      <c r="S108"/>
      <c r="T108"/>
      <c r="U108"/>
    </row>
    <row r="109" spans="1:25" ht="15" x14ac:dyDescent="0.25">
      <c r="A109" s="7"/>
      <c r="B109" s="107" t="s">
        <v>103</v>
      </c>
      <c r="C109" s="98">
        <v>846</v>
      </c>
      <c r="D109" s="20"/>
      <c r="E109" s="47">
        <v>9.1</v>
      </c>
      <c r="F109" s="47"/>
      <c r="G109" s="47">
        <v>9.4</v>
      </c>
      <c r="H109" s="47"/>
      <c r="I109" s="47">
        <v>8.4</v>
      </c>
      <c r="J109" s="26"/>
      <c r="O109"/>
      <c r="P109"/>
      <c r="Q109"/>
      <c r="R109"/>
      <c r="S109"/>
      <c r="T109"/>
      <c r="U109"/>
    </row>
    <row r="110" spans="1:25" ht="15" x14ac:dyDescent="0.25">
      <c r="A110" s="7"/>
      <c r="B110" s="45" t="s">
        <v>2</v>
      </c>
      <c r="C110" s="64">
        <f>SUM(C108:C109)</f>
        <v>2979</v>
      </c>
      <c r="D110" s="26"/>
      <c r="E110" s="87"/>
      <c r="F110" s="87"/>
      <c r="G110" s="87"/>
      <c r="H110" s="87"/>
      <c r="I110" s="87"/>
      <c r="J110" s="26"/>
      <c r="O110"/>
      <c r="P110"/>
      <c r="Q110"/>
      <c r="R110"/>
      <c r="S110"/>
      <c r="T110"/>
      <c r="U110"/>
    </row>
    <row r="111" spans="1:25" ht="15" x14ac:dyDescent="0.25">
      <c r="A111" s="7"/>
      <c r="B111" s="45"/>
      <c r="C111" s="64"/>
      <c r="D111" s="26"/>
      <c r="E111" s="87"/>
      <c r="F111" s="87"/>
      <c r="G111" s="87"/>
      <c r="H111" s="87"/>
      <c r="I111" s="87"/>
      <c r="J111" s="26"/>
      <c r="O111"/>
      <c r="P111"/>
      <c r="Q111"/>
      <c r="R111"/>
      <c r="S111"/>
      <c r="T111"/>
      <c r="U111"/>
    </row>
    <row r="112" spans="1:25" ht="15" x14ac:dyDescent="0.25">
      <c r="A112" s="9" t="s">
        <v>74</v>
      </c>
      <c r="B112" s="48" t="s">
        <v>36</v>
      </c>
      <c r="C112" s="20">
        <v>3173</v>
      </c>
      <c r="D112" s="74"/>
      <c r="E112" s="61">
        <v>8.5</v>
      </c>
      <c r="F112" s="88"/>
      <c r="G112" s="56">
        <v>8.8000000000000007</v>
      </c>
      <c r="H112" s="56"/>
      <c r="I112" s="56">
        <v>7.8</v>
      </c>
      <c r="J112" s="66"/>
      <c r="O112"/>
      <c r="P112"/>
      <c r="Q112"/>
      <c r="R112"/>
      <c r="S112"/>
      <c r="T112"/>
      <c r="U112"/>
    </row>
    <row r="113" spans="1:16" ht="15" x14ac:dyDescent="0.25">
      <c r="A113" s="7"/>
      <c r="B113" s="48" t="s">
        <v>35</v>
      </c>
      <c r="C113" s="20">
        <v>4261</v>
      </c>
      <c r="D113" s="74"/>
      <c r="E113" s="61">
        <v>9.1999999999999993</v>
      </c>
      <c r="F113" s="88"/>
      <c r="G113" s="56">
        <v>9.6999999999999993</v>
      </c>
      <c r="H113" s="56"/>
      <c r="I113" s="56">
        <v>8</v>
      </c>
      <c r="J113" s="66"/>
    </row>
    <row r="114" spans="1:16" ht="15" x14ac:dyDescent="0.25">
      <c r="A114" s="7"/>
      <c r="B114" s="45" t="s">
        <v>2</v>
      </c>
      <c r="C114" s="64">
        <f>SUM(C112:C113)</f>
        <v>7434</v>
      </c>
      <c r="D114" s="74"/>
      <c r="E114" s="61"/>
      <c r="F114" s="88"/>
      <c r="G114" s="56"/>
      <c r="H114" s="56"/>
      <c r="I114" s="56"/>
      <c r="J114" s="66"/>
    </row>
    <row r="115" spans="1:16" ht="15" x14ac:dyDescent="0.25">
      <c r="A115" s="7"/>
      <c r="B115" s="45"/>
      <c r="C115" s="64"/>
      <c r="D115" s="26"/>
      <c r="E115" s="87"/>
      <c r="F115" s="87"/>
      <c r="G115" s="47"/>
      <c r="H115" s="47"/>
      <c r="I115" s="47"/>
      <c r="J115" s="26"/>
    </row>
    <row r="116" spans="1:16" ht="15" x14ac:dyDescent="0.25">
      <c r="A116" s="9" t="s">
        <v>75</v>
      </c>
      <c r="B116" s="48" t="s">
        <v>36</v>
      </c>
      <c r="C116" s="20">
        <v>3816</v>
      </c>
      <c r="D116" s="74"/>
      <c r="E116" s="61">
        <v>8.8000000000000007</v>
      </c>
      <c r="F116" s="88"/>
      <c r="G116" s="56">
        <v>9.1999999999999993</v>
      </c>
      <c r="H116" s="56"/>
      <c r="I116" s="56">
        <v>7.9</v>
      </c>
      <c r="J116" s="66"/>
    </row>
    <row r="117" spans="1:16" ht="15" x14ac:dyDescent="0.25">
      <c r="A117" s="7"/>
      <c r="B117" s="48" t="s">
        <v>35</v>
      </c>
      <c r="C117" s="20">
        <v>3618</v>
      </c>
      <c r="D117" s="74"/>
      <c r="E117" s="61">
        <v>9</v>
      </c>
      <c r="F117" s="88"/>
      <c r="G117" s="56">
        <v>9.4</v>
      </c>
      <c r="H117" s="56"/>
      <c r="I117" s="56">
        <v>8</v>
      </c>
      <c r="J117" s="66"/>
    </row>
    <row r="118" spans="1:16" ht="15" x14ac:dyDescent="0.25">
      <c r="A118" s="7"/>
      <c r="B118" s="45" t="s">
        <v>2</v>
      </c>
      <c r="C118" s="64">
        <f>SUM(C116:C117)</f>
        <v>7434</v>
      </c>
      <c r="D118" s="74"/>
      <c r="E118" s="61"/>
      <c r="F118" s="66"/>
      <c r="G118" s="56"/>
      <c r="H118" s="56"/>
      <c r="I118" s="56"/>
      <c r="J118" s="66"/>
    </row>
    <row r="119" spans="1:16" ht="15.75" thickBot="1" x14ac:dyDescent="0.3">
      <c r="A119" s="4"/>
      <c r="B119" s="12"/>
      <c r="C119" s="75"/>
      <c r="D119" s="75"/>
      <c r="E119" s="76"/>
      <c r="F119" s="68"/>
      <c r="G119" s="68"/>
      <c r="H119" s="68"/>
      <c r="I119" s="68"/>
      <c r="J119" s="68"/>
    </row>
    <row r="120" spans="1:16" ht="15" x14ac:dyDescent="0.25">
      <c r="A120" s="37" t="s">
        <v>51</v>
      </c>
      <c r="B120" s="7"/>
      <c r="C120" s="26"/>
      <c r="D120" s="26"/>
      <c r="E120" s="26"/>
      <c r="F120" s="26"/>
      <c r="G120" s="26"/>
      <c r="H120" s="26"/>
      <c r="I120" s="26"/>
      <c r="J120" s="26"/>
    </row>
    <row r="121" spans="1:16" ht="15" x14ac:dyDescent="0.25">
      <c r="A121" s="37" t="s">
        <v>48</v>
      </c>
      <c r="B121" s="7"/>
      <c r="C121" s="26"/>
      <c r="D121" s="26"/>
      <c r="E121" s="26"/>
      <c r="F121" s="26"/>
      <c r="G121" s="26"/>
      <c r="H121" s="26"/>
      <c r="I121" s="26"/>
      <c r="J121" s="26"/>
    </row>
    <row r="127" spans="1:16" x14ac:dyDescent="0.2">
      <c r="L127" s="89"/>
      <c r="M127" s="89"/>
      <c r="N127" s="89"/>
      <c r="O127" s="89"/>
      <c r="P127" s="89"/>
    </row>
    <row r="128" spans="1:16" x14ac:dyDescent="0.2">
      <c r="L128" s="89"/>
      <c r="M128" s="89"/>
      <c r="N128" s="89"/>
      <c r="O128" s="89"/>
      <c r="P128" s="89"/>
    </row>
    <row r="129" spans="12:16" x14ac:dyDescent="0.2">
      <c r="L129" s="89"/>
      <c r="M129" s="89"/>
      <c r="N129" s="89"/>
      <c r="O129" s="89"/>
      <c r="P129" s="89"/>
    </row>
    <row r="130" spans="12:16" x14ac:dyDescent="0.2">
      <c r="L130" s="89"/>
      <c r="M130" s="89"/>
      <c r="N130" s="89"/>
      <c r="O130" s="89"/>
      <c r="P130" s="89"/>
    </row>
    <row r="131" spans="12:16" x14ac:dyDescent="0.2">
      <c r="L131" s="89"/>
      <c r="M131" s="89"/>
      <c r="N131" s="89"/>
      <c r="O131" s="89"/>
      <c r="P131" s="89"/>
    </row>
    <row r="132" spans="12:16" x14ac:dyDescent="0.2">
      <c r="L132" s="89"/>
      <c r="M132" s="89"/>
      <c r="N132" s="89"/>
      <c r="O132" s="89"/>
      <c r="P132" s="89"/>
    </row>
    <row r="133" spans="12:16" x14ac:dyDescent="0.2">
      <c r="L133" s="89"/>
      <c r="M133" s="89"/>
      <c r="N133" s="89"/>
      <c r="O133" s="89"/>
      <c r="P133" s="89"/>
    </row>
    <row r="134" spans="12:16" x14ac:dyDescent="0.2">
      <c r="L134" s="89"/>
      <c r="M134" s="89"/>
      <c r="N134" s="89"/>
      <c r="O134" s="89"/>
      <c r="P134" s="89"/>
    </row>
    <row r="135" spans="12:16" x14ac:dyDescent="0.2">
      <c r="L135" s="89"/>
      <c r="M135" s="89"/>
      <c r="N135" s="89"/>
      <c r="O135" s="89"/>
      <c r="P135" s="89"/>
    </row>
    <row r="136" spans="12:16" x14ac:dyDescent="0.2">
      <c r="L136" s="89"/>
      <c r="M136" s="89"/>
      <c r="N136" s="89"/>
      <c r="O136" s="89"/>
      <c r="P136" s="89"/>
    </row>
    <row r="137" spans="12:16" x14ac:dyDescent="0.2">
      <c r="L137" s="89"/>
      <c r="M137" s="89"/>
      <c r="N137" s="89"/>
      <c r="O137" s="89"/>
      <c r="P137" s="89"/>
    </row>
    <row r="138" spans="12:16" x14ac:dyDescent="0.2">
      <c r="L138" s="89"/>
      <c r="M138" s="89"/>
      <c r="N138" s="89"/>
      <c r="O138" s="89"/>
      <c r="P138" s="89"/>
    </row>
    <row r="139" spans="12:16" x14ac:dyDescent="0.2">
      <c r="L139" s="89"/>
      <c r="M139" s="89"/>
      <c r="N139" s="89"/>
      <c r="O139" s="89"/>
      <c r="P139" s="89"/>
    </row>
    <row r="140" spans="12:16" x14ac:dyDescent="0.2">
      <c r="L140" s="89"/>
      <c r="M140" s="89"/>
      <c r="N140" s="89"/>
      <c r="O140" s="89"/>
      <c r="P140" s="89"/>
    </row>
    <row r="141" spans="12:16" x14ac:dyDescent="0.2">
      <c r="L141" s="89"/>
      <c r="M141" s="89"/>
      <c r="N141" s="89"/>
      <c r="O141" s="89"/>
      <c r="P141" s="89"/>
    </row>
    <row r="142" spans="12:16" x14ac:dyDescent="0.2">
      <c r="L142" s="89"/>
      <c r="M142" s="89"/>
      <c r="N142" s="89"/>
      <c r="O142" s="89"/>
      <c r="P142" s="89"/>
    </row>
    <row r="143" spans="12:16" x14ac:dyDescent="0.2">
      <c r="L143" s="89"/>
      <c r="M143" s="89"/>
      <c r="N143" s="89"/>
      <c r="O143" s="89"/>
      <c r="P143" s="89"/>
    </row>
    <row r="144" spans="12:16" x14ac:dyDescent="0.2">
      <c r="L144" s="89"/>
      <c r="M144" s="89"/>
      <c r="N144" s="89"/>
      <c r="O144" s="89"/>
      <c r="P144" s="89"/>
    </row>
    <row r="145" spans="12:16" x14ac:dyDescent="0.2">
      <c r="L145" s="89"/>
      <c r="M145" s="89"/>
      <c r="N145" s="89"/>
      <c r="O145" s="89"/>
      <c r="P145" s="89"/>
    </row>
    <row r="146" spans="12:16" x14ac:dyDescent="0.2">
      <c r="L146" s="89"/>
      <c r="M146" s="89"/>
      <c r="N146" s="89"/>
      <c r="O146" s="89"/>
      <c r="P146" s="89"/>
    </row>
    <row r="147" spans="12:16" x14ac:dyDescent="0.2">
      <c r="L147" s="89"/>
      <c r="M147" s="89"/>
      <c r="N147" s="89"/>
      <c r="O147" s="89"/>
      <c r="P147" s="89"/>
    </row>
    <row r="148" spans="12:16" x14ac:dyDescent="0.2">
      <c r="L148" s="89"/>
      <c r="M148" s="89"/>
      <c r="N148" s="89"/>
      <c r="O148" s="89"/>
      <c r="P148" s="89"/>
    </row>
    <row r="149" spans="12:16" x14ac:dyDescent="0.2">
      <c r="L149" s="89"/>
      <c r="M149" s="89"/>
      <c r="N149" s="89"/>
      <c r="O149" s="89"/>
      <c r="P149" s="89"/>
    </row>
    <row r="150" spans="12:16" x14ac:dyDescent="0.2">
      <c r="L150" s="89"/>
      <c r="M150" s="89"/>
      <c r="N150" s="89"/>
      <c r="O150" s="89"/>
      <c r="P150" s="89"/>
    </row>
    <row r="151" spans="12:16" x14ac:dyDescent="0.2">
      <c r="L151" s="89"/>
      <c r="M151" s="89"/>
      <c r="N151" s="89"/>
      <c r="O151" s="89"/>
      <c r="P151" s="89"/>
    </row>
    <row r="152" spans="12:16" x14ac:dyDescent="0.2">
      <c r="L152" s="89"/>
      <c r="M152" s="89"/>
      <c r="N152" s="89"/>
      <c r="O152" s="89"/>
      <c r="P152" s="89"/>
    </row>
    <row r="153" spans="12:16" x14ac:dyDescent="0.2">
      <c r="L153" s="89"/>
      <c r="M153" s="89"/>
      <c r="N153" s="89"/>
      <c r="O153" s="89"/>
      <c r="P153" s="89"/>
    </row>
    <row r="154" spans="12:16" x14ac:dyDescent="0.2">
      <c r="L154" s="89"/>
      <c r="M154" s="89"/>
      <c r="N154" s="89"/>
      <c r="O154" s="89"/>
      <c r="P154" s="89"/>
    </row>
    <row r="155" spans="12:16" x14ac:dyDescent="0.2">
      <c r="L155" s="89"/>
      <c r="M155" s="89"/>
      <c r="N155" s="89"/>
      <c r="O155" s="89"/>
      <c r="P155" s="89"/>
    </row>
    <row r="156" spans="12:16" x14ac:dyDescent="0.2">
      <c r="L156" s="89"/>
      <c r="M156" s="89"/>
      <c r="N156" s="89"/>
      <c r="O156" s="89"/>
      <c r="P156" s="89"/>
    </row>
    <row r="157" spans="12:16" x14ac:dyDescent="0.2">
      <c r="L157" s="89"/>
      <c r="M157" s="89"/>
      <c r="N157" s="89"/>
      <c r="O157" s="89"/>
      <c r="P157" s="89"/>
    </row>
    <row r="158" spans="12:16" x14ac:dyDescent="0.2">
      <c r="L158" s="89"/>
      <c r="M158" s="89"/>
      <c r="N158" s="89"/>
      <c r="O158" s="89"/>
      <c r="P158" s="89"/>
    </row>
    <row r="159" spans="12:16" x14ac:dyDescent="0.2">
      <c r="L159" s="89"/>
      <c r="M159" s="89"/>
      <c r="N159" s="89"/>
      <c r="O159" s="89"/>
      <c r="P159" s="89"/>
    </row>
    <row r="160" spans="12:16" x14ac:dyDescent="0.2">
      <c r="L160" s="89"/>
      <c r="M160" s="89"/>
      <c r="N160" s="89"/>
      <c r="O160" s="89"/>
      <c r="P160" s="89"/>
    </row>
    <row r="161" spans="12:16" x14ac:dyDescent="0.2">
      <c r="L161" s="89"/>
      <c r="M161" s="89"/>
      <c r="N161" s="89"/>
      <c r="O161" s="89"/>
      <c r="P161" s="89"/>
    </row>
    <row r="162" spans="12:16" x14ac:dyDescent="0.2">
      <c r="L162" s="89"/>
      <c r="M162" s="89"/>
      <c r="N162" s="89"/>
      <c r="O162" s="89"/>
      <c r="P162" s="89"/>
    </row>
    <row r="163" spans="12:16" x14ac:dyDescent="0.2">
      <c r="L163" s="89"/>
      <c r="M163" s="89"/>
      <c r="N163" s="89"/>
      <c r="O163" s="89"/>
      <c r="P163" s="89"/>
    </row>
    <row r="164" spans="12:16" x14ac:dyDescent="0.2">
      <c r="L164" s="89"/>
      <c r="M164" s="89"/>
      <c r="N164" s="89"/>
      <c r="O164" s="89"/>
      <c r="P164" s="89"/>
    </row>
    <row r="165" spans="12:16" x14ac:dyDescent="0.2">
      <c r="L165" s="89"/>
      <c r="M165" s="89"/>
      <c r="N165" s="89"/>
      <c r="O165" s="89"/>
      <c r="P165" s="89"/>
    </row>
    <row r="166" spans="12:16" x14ac:dyDescent="0.2">
      <c r="L166" s="89"/>
      <c r="M166" s="89"/>
      <c r="N166" s="89"/>
      <c r="O166" s="89"/>
      <c r="P166" s="89"/>
    </row>
    <row r="167" spans="12:16" x14ac:dyDescent="0.2">
      <c r="L167" s="89"/>
      <c r="M167" s="89"/>
      <c r="N167" s="89"/>
      <c r="O167" s="89"/>
      <c r="P167" s="89"/>
    </row>
    <row r="168" spans="12:16" x14ac:dyDescent="0.2">
      <c r="L168" s="89"/>
      <c r="M168" s="89"/>
      <c r="N168" s="89"/>
      <c r="O168" s="89"/>
      <c r="P168" s="89"/>
    </row>
    <row r="169" spans="12:16" x14ac:dyDescent="0.2">
      <c r="L169" s="89"/>
      <c r="M169" s="89"/>
      <c r="N169" s="89"/>
      <c r="O169" s="89"/>
      <c r="P169" s="89"/>
    </row>
    <row r="170" spans="12:16" x14ac:dyDescent="0.2">
      <c r="L170" s="89"/>
      <c r="M170" s="89"/>
      <c r="N170" s="89"/>
      <c r="O170" s="89"/>
      <c r="P170" s="89"/>
    </row>
    <row r="171" spans="12:16" x14ac:dyDescent="0.2">
      <c r="L171" s="89"/>
      <c r="M171" s="89"/>
      <c r="N171" s="89"/>
      <c r="O171" s="89"/>
      <c r="P171" s="89"/>
    </row>
    <row r="172" spans="12:16" x14ac:dyDescent="0.2">
      <c r="L172" s="89"/>
      <c r="M172" s="89"/>
      <c r="N172" s="89"/>
      <c r="O172" s="89"/>
      <c r="P172" s="89"/>
    </row>
    <row r="173" spans="12:16" x14ac:dyDescent="0.2">
      <c r="L173" s="89"/>
      <c r="M173" s="89"/>
      <c r="N173" s="89"/>
      <c r="O173" s="89"/>
      <c r="P173" s="89"/>
    </row>
    <row r="174" spans="12:16" x14ac:dyDescent="0.2">
      <c r="L174" s="89"/>
      <c r="M174" s="89"/>
      <c r="N174" s="89"/>
      <c r="O174" s="89"/>
      <c r="P174" s="89"/>
    </row>
    <row r="175" spans="12:16" x14ac:dyDescent="0.2">
      <c r="L175" s="89"/>
      <c r="M175" s="89"/>
      <c r="N175" s="89"/>
      <c r="O175" s="89"/>
      <c r="P175" s="89"/>
    </row>
    <row r="176" spans="12:16" x14ac:dyDescent="0.2">
      <c r="L176" s="89"/>
      <c r="M176" s="89"/>
      <c r="N176" s="89"/>
      <c r="O176" s="89"/>
      <c r="P176" s="89"/>
    </row>
    <row r="177" spans="12:16" x14ac:dyDescent="0.2">
      <c r="L177" s="89"/>
      <c r="M177" s="89"/>
      <c r="N177" s="89"/>
      <c r="O177" s="89"/>
      <c r="P177" s="89"/>
    </row>
    <row r="178" spans="12:16" x14ac:dyDescent="0.2">
      <c r="L178" s="89"/>
      <c r="M178" s="89"/>
      <c r="N178" s="89"/>
      <c r="O178" s="89"/>
      <c r="P178" s="89"/>
    </row>
    <row r="179" spans="12:16" x14ac:dyDescent="0.2">
      <c r="L179" s="89"/>
      <c r="M179" s="89"/>
      <c r="N179" s="89"/>
      <c r="O179" s="89"/>
      <c r="P179" s="89"/>
    </row>
    <row r="180" spans="12:16" x14ac:dyDescent="0.2">
      <c r="L180" s="89"/>
      <c r="M180" s="89"/>
      <c r="N180" s="89"/>
      <c r="O180" s="89"/>
      <c r="P180" s="89"/>
    </row>
    <row r="181" spans="12:16" x14ac:dyDescent="0.2">
      <c r="L181" s="89"/>
      <c r="M181" s="89"/>
      <c r="N181" s="89"/>
      <c r="O181" s="89"/>
      <c r="P181" s="89"/>
    </row>
    <row r="182" spans="12:16" x14ac:dyDescent="0.2">
      <c r="L182" s="89"/>
      <c r="M182" s="89"/>
      <c r="N182" s="89"/>
      <c r="O182" s="89"/>
      <c r="P182" s="89"/>
    </row>
    <row r="183" spans="12:16" x14ac:dyDescent="0.2">
      <c r="L183" s="89"/>
      <c r="M183" s="89"/>
      <c r="N183" s="89"/>
      <c r="O183" s="89"/>
      <c r="P183" s="89"/>
    </row>
    <row r="184" spans="12:16" x14ac:dyDescent="0.2">
      <c r="L184" s="89"/>
      <c r="M184" s="89"/>
      <c r="N184" s="89"/>
      <c r="O184" s="89"/>
      <c r="P184" s="89"/>
    </row>
    <row r="185" spans="12:16" x14ac:dyDescent="0.2">
      <c r="L185" s="89"/>
      <c r="M185" s="89"/>
      <c r="N185" s="89"/>
      <c r="O185" s="89"/>
      <c r="P185" s="89"/>
    </row>
    <row r="186" spans="12:16" x14ac:dyDescent="0.2">
      <c r="L186" s="89"/>
      <c r="M186" s="89"/>
      <c r="N186" s="89"/>
      <c r="O186" s="89"/>
      <c r="P186" s="89"/>
    </row>
    <row r="187" spans="12:16" x14ac:dyDescent="0.2">
      <c r="L187" s="89"/>
      <c r="M187" s="89"/>
      <c r="N187" s="89"/>
      <c r="O187" s="89"/>
      <c r="P187" s="89"/>
    </row>
    <row r="188" spans="12:16" x14ac:dyDescent="0.2">
      <c r="L188" s="89"/>
      <c r="M188" s="89"/>
      <c r="N188" s="89"/>
      <c r="O188" s="89"/>
      <c r="P188" s="89"/>
    </row>
    <row r="189" spans="12:16" x14ac:dyDescent="0.2">
      <c r="L189" s="89"/>
      <c r="M189" s="89"/>
      <c r="N189" s="89"/>
      <c r="O189" s="89"/>
      <c r="P189" s="89"/>
    </row>
    <row r="190" spans="12:16" x14ac:dyDescent="0.2">
      <c r="L190" s="89"/>
      <c r="M190" s="89"/>
      <c r="N190" s="89"/>
      <c r="O190" s="89"/>
      <c r="P190" s="89"/>
    </row>
    <row r="191" spans="12:16" x14ac:dyDescent="0.2">
      <c r="L191" s="89"/>
      <c r="M191" s="89"/>
      <c r="N191" s="89"/>
      <c r="O191" s="89"/>
      <c r="P191" s="89"/>
    </row>
    <row r="192" spans="12:16" x14ac:dyDescent="0.2">
      <c r="L192" s="89"/>
      <c r="M192" s="89"/>
      <c r="N192" s="89"/>
      <c r="O192" s="89"/>
      <c r="P192" s="89"/>
    </row>
    <row r="193" spans="12:16" x14ac:dyDescent="0.2">
      <c r="L193" s="89"/>
      <c r="M193" s="89"/>
      <c r="N193" s="89"/>
      <c r="O193" s="89"/>
      <c r="P193" s="89"/>
    </row>
    <row r="194" spans="12:16" x14ac:dyDescent="0.2">
      <c r="L194" s="89"/>
      <c r="M194" s="89"/>
      <c r="N194" s="89"/>
      <c r="O194" s="89"/>
      <c r="P194" s="89"/>
    </row>
    <row r="195" spans="12:16" x14ac:dyDescent="0.2">
      <c r="L195" s="89"/>
      <c r="M195" s="89"/>
      <c r="N195" s="89"/>
      <c r="O195" s="89"/>
      <c r="P195" s="89"/>
    </row>
    <row r="196" spans="12:16" x14ac:dyDescent="0.2">
      <c r="L196" s="89"/>
      <c r="M196" s="89"/>
      <c r="N196" s="89"/>
      <c r="O196" s="89"/>
      <c r="P196" s="89"/>
    </row>
    <row r="197" spans="12:16" x14ac:dyDescent="0.2">
      <c r="L197" s="89"/>
      <c r="M197" s="89"/>
      <c r="N197" s="89"/>
      <c r="O197" s="89"/>
      <c r="P197" s="89"/>
    </row>
    <row r="198" spans="12:16" x14ac:dyDescent="0.2">
      <c r="L198" s="89"/>
      <c r="M198" s="89"/>
      <c r="N198" s="89"/>
      <c r="O198" s="89"/>
      <c r="P198" s="89"/>
    </row>
    <row r="199" spans="12:16" x14ac:dyDescent="0.2">
      <c r="L199" s="89"/>
      <c r="M199" s="89"/>
      <c r="N199" s="89"/>
      <c r="O199" s="89"/>
      <c r="P199" s="89"/>
    </row>
    <row r="200" spans="12:16" x14ac:dyDescent="0.2">
      <c r="L200" s="89"/>
      <c r="M200" s="89"/>
      <c r="N200" s="89"/>
      <c r="O200" s="89"/>
      <c r="P200" s="89"/>
    </row>
    <row r="201" spans="12:16" x14ac:dyDescent="0.2">
      <c r="L201" s="89"/>
      <c r="M201" s="89"/>
      <c r="N201" s="89"/>
      <c r="O201" s="89"/>
      <c r="P201" s="89"/>
    </row>
    <row r="202" spans="12:16" x14ac:dyDescent="0.2">
      <c r="L202" s="89"/>
      <c r="M202" s="89"/>
      <c r="N202" s="89"/>
      <c r="O202" s="89"/>
      <c r="P202" s="89"/>
    </row>
    <row r="203" spans="12:16" x14ac:dyDescent="0.2">
      <c r="L203" s="89"/>
      <c r="M203" s="89"/>
      <c r="N203" s="89"/>
      <c r="O203" s="89"/>
      <c r="P203" s="89"/>
    </row>
    <row r="204" spans="12:16" x14ac:dyDescent="0.2">
      <c r="L204" s="89"/>
      <c r="M204" s="89"/>
      <c r="N204" s="89"/>
      <c r="O204" s="89"/>
      <c r="P204" s="89"/>
    </row>
    <row r="205" spans="12:16" x14ac:dyDescent="0.2">
      <c r="L205" s="89"/>
      <c r="M205" s="89"/>
      <c r="N205" s="89"/>
      <c r="O205" s="89"/>
      <c r="P205" s="89"/>
    </row>
    <row r="206" spans="12:16" x14ac:dyDescent="0.2">
      <c r="L206" s="89"/>
      <c r="M206" s="89"/>
      <c r="N206" s="89"/>
      <c r="O206" s="89"/>
      <c r="P206" s="89"/>
    </row>
    <row r="207" spans="12:16" x14ac:dyDescent="0.2">
      <c r="L207" s="89"/>
      <c r="M207" s="89"/>
      <c r="N207" s="89"/>
      <c r="O207" s="89"/>
      <c r="P207" s="89"/>
    </row>
    <row r="208" spans="12:16" x14ac:dyDescent="0.2">
      <c r="L208" s="89"/>
      <c r="M208" s="89"/>
      <c r="N208" s="89"/>
      <c r="O208" s="89"/>
      <c r="P208" s="89"/>
    </row>
    <row r="209" spans="12:16" x14ac:dyDescent="0.2">
      <c r="L209" s="89"/>
      <c r="M209" s="89"/>
      <c r="N209" s="89"/>
      <c r="O209" s="89"/>
      <c r="P209" s="89"/>
    </row>
    <row r="210" spans="12:16" x14ac:dyDescent="0.2">
      <c r="L210" s="89"/>
      <c r="M210" s="89"/>
      <c r="N210" s="89"/>
      <c r="O210" s="89"/>
      <c r="P210" s="89"/>
    </row>
    <row r="211" spans="12:16" x14ac:dyDescent="0.2">
      <c r="L211" s="89"/>
      <c r="M211" s="89"/>
      <c r="N211" s="89"/>
      <c r="O211" s="89"/>
      <c r="P211" s="89"/>
    </row>
    <row r="212" spans="12:16" x14ac:dyDescent="0.2">
      <c r="L212" s="89"/>
      <c r="M212" s="89"/>
      <c r="N212" s="89"/>
      <c r="O212" s="89"/>
      <c r="P212" s="89"/>
    </row>
    <row r="213" spans="12:16" x14ac:dyDescent="0.2">
      <c r="L213" s="89"/>
      <c r="M213" s="89"/>
      <c r="N213" s="89"/>
      <c r="O213" s="89"/>
      <c r="P213" s="89"/>
    </row>
  </sheetData>
  <mergeCells count="4">
    <mergeCell ref="C5:J5"/>
    <mergeCell ref="C6:C7"/>
    <mergeCell ref="E6:I6"/>
    <mergeCell ref="A93:A9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2.75" x14ac:dyDescent="0.2"/>
  <cols>
    <col min="1" max="1" width="36.83203125" customWidth="1"/>
    <col min="2" max="2" width="58.83203125" customWidth="1"/>
    <col min="3" max="3" width="21.1640625" style="99" customWidth="1"/>
    <col min="4" max="4" width="4.6640625" style="99" customWidth="1"/>
    <col min="5" max="5" width="19.6640625" style="99" customWidth="1"/>
    <col min="6" max="6" width="4.5" style="99" customWidth="1"/>
    <col min="7" max="7" width="23.1640625" style="99" customWidth="1"/>
    <col min="8" max="8" width="3.6640625" style="99" customWidth="1"/>
    <col min="9" max="9" width="16.6640625" style="99" customWidth="1"/>
    <col min="10" max="10" width="9.33203125" style="99"/>
  </cols>
  <sheetData>
    <row r="1" spans="1:10" ht="21" x14ac:dyDescent="0.35">
      <c r="A1" s="6" t="s">
        <v>112</v>
      </c>
      <c r="B1" s="16"/>
    </row>
    <row r="2" spans="1:10" ht="15" x14ac:dyDescent="0.25">
      <c r="A2" s="101" t="s">
        <v>105</v>
      </c>
      <c r="B2" s="16"/>
    </row>
    <row r="3" spans="1:10" ht="15" x14ac:dyDescent="0.25">
      <c r="A3" s="2" t="s">
        <v>76</v>
      </c>
      <c r="B3" s="3"/>
    </row>
    <row r="5" spans="1:10" ht="21" customHeight="1" x14ac:dyDescent="0.25">
      <c r="A5" s="5"/>
      <c r="B5" s="18"/>
      <c r="C5" s="115" t="s">
        <v>93</v>
      </c>
      <c r="D5" s="116"/>
      <c r="E5" s="116"/>
      <c r="F5" s="116"/>
      <c r="G5" s="116"/>
      <c r="H5" s="116"/>
      <c r="I5" s="116"/>
      <c r="J5" s="116"/>
    </row>
    <row r="6" spans="1:10" ht="18.75" x14ac:dyDescent="0.25">
      <c r="A6" s="23"/>
      <c r="B6" s="24"/>
      <c r="C6" s="117" t="s">
        <v>49</v>
      </c>
      <c r="D6" s="30"/>
      <c r="E6" s="119" t="s">
        <v>50</v>
      </c>
      <c r="F6" s="119"/>
      <c r="G6" s="119"/>
      <c r="H6" s="119"/>
      <c r="I6" s="119"/>
      <c r="J6" s="30"/>
    </row>
    <row r="7" spans="1:10" ht="35.25" customHeight="1" x14ac:dyDescent="0.3">
      <c r="A7" s="17" t="s">
        <v>0</v>
      </c>
      <c r="B7" s="19"/>
      <c r="C7" s="118"/>
      <c r="D7" s="27"/>
      <c r="E7" s="32" t="s">
        <v>31</v>
      </c>
      <c r="F7" s="25"/>
      <c r="G7" s="33" t="s">
        <v>32</v>
      </c>
      <c r="H7" s="28"/>
      <c r="I7" s="33" t="s">
        <v>38</v>
      </c>
      <c r="J7" s="29"/>
    </row>
    <row r="8" spans="1:10" ht="15" x14ac:dyDescent="0.25">
      <c r="A8" s="9"/>
      <c r="B8" s="34" t="s">
        <v>30</v>
      </c>
      <c r="C8" s="44">
        <v>8441</v>
      </c>
      <c r="D8" s="13"/>
      <c r="E8" s="56">
        <v>9</v>
      </c>
      <c r="F8" s="31"/>
      <c r="G8" s="31">
        <v>9.4</v>
      </c>
      <c r="H8" s="20"/>
      <c r="I8" s="56">
        <v>8</v>
      </c>
      <c r="J8" s="23"/>
    </row>
    <row r="9" spans="1:10" ht="15" x14ac:dyDescent="0.25">
      <c r="A9" s="9"/>
      <c r="B9" s="8"/>
      <c r="C9" s="31"/>
      <c r="D9" s="13"/>
      <c r="E9" s="23"/>
      <c r="F9" s="23"/>
      <c r="G9" s="23"/>
      <c r="H9" s="23"/>
      <c r="I9" s="23"/>
      <c r="J9" s="23"/>
    </row>
    <row r="10" spans="1:10" ht="15" x14ac:dyDescent="0.25">
      <c r="A10" s="9" t="s">
        <v>1</v>
      </c>
      <c r="B10" s="8" t="s">
        <v>39</v>
      </c>
      <c r="C10" s="31">
        <v>4140</v>
      </c>
      <c r="D10" s="13"/>
      <c r="E10" s="31">
        <v>9.1999999999999993</v>
      </c>
      <c r="F10" s="31"/>
      <c r="G10" s="31">
        <v>9.6</v>
      </c>
      <c r="H10" s="31"/>
      <c r="I10" s="31">
        <v>8.1</v>
      </c>
      <c r="J10" s="23"/>
    </row>
    <row r="11" spans="1:10" ht="15" x14ac:dyDescent="0.25">
      <c r="A11" s="7"/>
      <c r="B11" s="8" t="s">
        <v>40</v>
      </c>
      <c r="C11" s="31">
        <v>4301</v>
      </c>
      <c r="D11" s="13"/>
      <c r="E11" s="20">
        <v>8.8000000000000007</v>
      </c>
      <c r="F11" s="20"/>
      <c r="G11" s="20">
        <v>9.1</v>
      </c>
      <c r="H11" s="20"/>
      <c r="I11" s="47">
        <v>8</v>
      </c>
      <c r="J11" s="7"/>
    </row>
    <row r="12" spans="1:10" ht="15" x14ac:dyDescent="0.25">
      <c r="A12" s="7"/>
      <c r="B12" s="45" t="s">
        <v>2</v>
      </c>
      <c r="C12" s="44">
        <f>SUM(C10:C11)</f>
        <v>8441</v>
      </c>
      <c r="D12" s="13"/>
      <c r="E12" s="35"/>
      <c r="F12" s="35"/>
      <c r="G12" s="31"/>
      <c r="H12" s="31"/>
      <c r="I12" s="31"/>
      <c r="J12" s="7"/>
    </row>
    <row r="13" spans="1:10" ht="15" x14ac:dyDescent="0.25">
      <c r="A13" s="7"/>
      <c r="B13" s="8"/>
      <c r="C13" s="31"/>
      <c r="D13" s="36"/>
      <c r="E13" s="31"/>
      <c r="F13" s="31"/>
      <c r="G13" s="31"/>
      <c r="H13" s="31"/>
      <c r="I13" s="31"/>
      <c r="J13" s="7"/>
    </row>
    <row r="14" spans="1:10" ht="15" x14ac:dyDescent="0.25">
      <c r="A14" s="9" t="s">
        <v>3</v>
      </c>
      <c r="B14" s="8" t="s">
        <v>60</v>
      </c>
      <c r="C14" s="46">
        <v>1006</v>
      </c>
      <c r="D14" s="13"/>
      <c r="E14" s="38">
        <v>7.3</v>
      </c>
      <c r="F14" s="31"/>
      <c r="G14" s="38">
        <v>7.8</v>
      </c>
      <c r="H14" s="31"/>
      <c r="I14" s="38">
        <v>6.2</v>
      </c>
      <c r="J14" s="7"/>
    </row>
    <row r="15" spans="1:10" ht="15" x14ac:dyDescent="0.25">
      <c r="A15" s="7"/>
      <c r="B15" s="8" t="s">
        <v>63</v>
      </c>
      <c r="C15" s="46">
        <v>1397</v>
      </c>
      <c r="D15" s="13"/>
      <c r="E15" s="38">
        <v>10.1</v>
      </c>
      <c r="F15" s="31"/>
      <c r="G15" s="38">
        <v>10.6</v>
      </c>
      <c r="H15" s="31"/>
      <c r="I15" s="38">
        <v>8.8000000000000007</v>
      </c>
      <c r="J15" s="7"/>
    </row>
    <row r="16" spans="1:10" ht="15" x14ac:dyDescent="0.25">
      <c r="A16" s="7"/>
      <c r="B16" s="8" t="s">
        <v>64</v>
      </c>
      <c r="C16" s="46">
        <v>1131</v>
      </c>
      <c r="D16" s="13"/>
      <c r="E16" s="38">
        <v>9.8000000000000007</v>
      </c>
      <c r="F16" s="31"/>
      <c r="G16" s="38">
        <v>10.199999999999999</v>
      </c>
      <c r="H16" s="31"/>
      <c r="I16" s="38">
        <v>8.6999999999999993</v>
      </c>
      <c r="J16" s="7"/>
    </row>
    <row r="17" spans="1:25" ht="15" x14ac:dyDescent="0.25">
      <c r="A17" s="7"/>
      <c r="B17" s="8" t="s">
        <v>65</v>
      </c>
      <c r="C17" s="46">
        <v>2151</v>
      </c>
      <c r="D17" s="13"/>
      <c r="E17" s="38">
        <v>9.3000000000000007</v>
      </c>
      <c r="F17" s="31"/>
      <c r="G17" s="38">
        <v>9.8000000000000007</v>
      </c>
      <c r="H17" s="31"/>
      <c r="I17" s="38">
        <v>8</v>
      </c>
      <c r="J17" s="7"/>
    </row>
    <row r="18" spans="1:25" ht="15" x14ac:dyDescent="0.25">
      <c r="A18" s="7"/>
      <c r="B18" s="8" t="s">
        <v>66</v>
      </c>
      <c r="C18" s="46">
        <v>1246</v>
      </c>
      <c r="D18" s="13"/>
      <c r="E18" s="38">
        <v>9</v>
      </c>
      <c r="F18" s="31"/>
      <c r="G18" s="38">
        <v>9.1999999999999993</v>
      </c>
      <c r="H18" s="31"/>
      <c r="I18" s="38">
        <v>8.1999999999999993</v>
      </c>
      <c r="J18" s="7"/>
      <c r="K18" s="1"/>
    </row>
    <row r="19" spans="1:25" ht="15" x14ac:dyDescent="0.25">
      <c r="A19" s="7"/>
      <c r="B19" s="8" t="s">
        <v>67</v>
      </c>
      <c r="C19" s="46">
        <v>1231</v>
      </c>
      <c r="D19" s="13"/>
      <c r="E19" s="38">
        <v>8.1999999999999993</v>
      </c>
      <c r="F19" s="31"/>
      <c r="G19" s="38">
        <v>8.3000000000000007</v>
      </c>
      <c r="H19" s="31"/>
      <c r="I19" s="38">
        <v>8</v>
      </c>
      <c r="J19" s="7"/>
      <c r="K19" s="1"/>
    </row>
    <row r="20" spans="1:25" ht="15" x14ac:dyDescent="0.25">
      <c r="A20" s="7"/>
      <c r="B20" s="8" t="s">
        <v>4</v>
      </c>
      <c r="C20" s="46">
        <v>279</v>
      </c>
      <c r="D20" s="13"/>
      <c r="E20" s="38">
        <v>7.9</v>
      </c>
      <c r="F20" s="31"/>
      <c r="G20" s="38">
        <v>8</v>
      </c>
      <c r="H20" s="31"/>
      <c r="I20" s="38">
        <v>7.7</v>
      </c>
      <c r="J20" s="7"/>
      <c r="K20" s="1"/>
    </row>
    <row r="21" spans="1:25" ht="15" x14ac:dyDescent="0.25">
      <c r="A21" s="7"/>
      <c r="B21" s="45" t="s">
        <v>2</v>
      </c>
      <c r="C21" s="49">
        <f>SUM(C14:C20)</f>
        <v>8441</v>
      </c>
      <c r="D21" s="13"/>
      <c r="E21" s="35"/>
      <c r="F21" s="35"/>
      <c r="G21" s="31"/>
      <c r="H21" s="31"/>
      <c r="I21" s="31"/>
      <c r="J21" s="7"/>
    </row>
    <row r="22" spans="1:25" ht="15" x14ac:dyDescent="0.25">
      <c r="A22" s="7"/>
      <c r="B22" s="45"/>
      <c r="C22" s="44"/>
      <c r="D22" s="13"/>
      <c r="E22" s="35"/>
      <c r="F22" s="35"/>
      <c r="G22" s="31"/>
      <c r="H22" s="31"/>
      <c r="I22" s="31"/>
      <c r="J22" s="7"/>
    </row>
    <row r="23" spans="1:25" ht="15" x14ac:dyDescent="0.25">
      <c r="A23" s="7"/>
      <c r="B23" s="8" t="s">
        <v>60</v>
      </c>
      <c r="C23" s="46">
        <v>1006</v>
      </c>
      <c r="D23" s="13"/>
      <c r="E23" s="38">
        <v>7.3</v>
      </c>
      <c r="F23" s="56"/>
      <c r="G23" s="38">
        <v>7.8</v>
      </c>
      <c r="H23" s="56"/>
      <c r="I23" s="38">
        <v>6.2</v>
      </c>
      <c r="J23" s="7"/>
    </row>
    <row r="24" spans="1:25" ht="15" x14ac:dyDescent="0.25">
      <c r="A24" s="7"/>
      <c r="B24" s="48" t="s">
        <v>69</v>
      </c>
      <c r="C24" s="31">
        <v>1226</v>
      </c>
      <c r="D24" s="13"/>
      <c r="E24" s="56">
        <v>10.1</v>
      </c>
      <c r="F24" s="57"/>
      <c r="G24" s="56">
        <v>10.6</v>
      </c>
      <c r="H24" s="56"/>
      <c r="I24" s="56">
        <v>8.8000000000000007</v>
      </c>
      <c r="J24" s="7"/>
    </row>
    <row r="25" spans="1:25" ht="15" x14ac:dyDescent="0.25">
      <c r="A25" s="7"/>
      <c r="B25" s="48" t="s">
        <v>73</v>
      </c>
      <c r="C25" s="31">
        <v>4699</v>
      </c>
      <c r="D25" s="13"/>
      <c r="E25" s="56">
        <v>9.4</v>
      </c>
      <c r="F25" s="57"/>
      <c r="G25" s="56">
        <v>9.9</v>
      </c>
      <c r="H25" s="56"/>
      <c r="I25" s="56">
        <v>8.3000000000000007</v>
      </c>
      <c r="J25" s="7"/>
    </row>
    <row r="26" spans="1:25" ht="15" x14ac:dyDescent="0.25">
      <c r="A26" s="7"/>
      <c r="B26" s="48" t="s">
        <v>61</v>
      </c>
      <c r="C26" s="46">
        <v>1510</v>
      </c>
      <c r="D26" s="13"/>
      <c r="E26" s="56">
        <v>8.1</v>
      </c>
      <c r="F26" s="57"/>
      <c r="G26" s="56">
        <v>8.1999999999999993</v>
      </c>
      <c r="H26" s="56"/>
      <c r="I26" s="56">
        <v>7.9</v>
      </c>
      <c r="J26" s="7"/>
    </row>
    <row r="27" spans="1:25" ht="15" x14ac:dyDescent="0.25">
      <c r="A27" s="7"/>
      <c r="B27" s="45" t="s">
        <v>2</v>
      </c>
      <c r="C27" s="49">
        <f>SUM(C23:C26)</f>
        <v>8441</v>
      </c>
      <c r="D27" s="13"/>
      <c r="E27" s="35"/>
      <c r="F27" s="35"/>
      <c r="G27" s="31"/>
      <c r="H27" s="31"/>
      <c r="I27" s="31"/>
      <c r="J27" s="7"/>
    </row>
    <row r="28" spans="1:25" s="1" customFormat="1" ht="15" x14ac:dyDescent="0.25">
      <c r="A28" s="7"/>
      <c r="B28" s="45"/>
      <c r="C28" s="49"/>
      <c r="D28" s="13"/>
      <c r="E28" s="35"/>
      <c r="F28" s="35"/>
      <c r="G28" s="31"/>
      <c r="H28" s="31"/>
      <c r="I28" s="31"/>
      <c r="J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" customFormat="1" ht="15" x14ac:dyDescent="0.25">
      <c r="A29" s="7"/>
      <c r="B29" s="48" t="s">
        <v>68</v>
      </c>
      <c r="C29" s="46">
        <v>2232</v>
      </c>
      <c r="D29" s="13"/>
      <c r="E29" s="56">
        <v>8.4</v>
      </c>
      <c r="F29" s="56"/>
      <c r="G29" s="56">
        <v>8.9</v>
      </c>
      <c r="H29" s="56"/>
      <c r="I29" s="56">
        <v>7.2</v>
      </c>
      <c r="J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" customFormat="1" ht="15" x14ac:dyDescent="0.25">
      <c r="A30" s="7"/>
      <c r="B30" s="48" t="s">
        <v>62</v>
      </c>
      <c r="C30" s="46">
        <v>6209</v>
      </c>
      <c r="D30" s="13"/>
      <c r="E30" s="56">
        <v>9.1</v>
      </c>
      <c r="F30" s="56"/>
      <c r="G30" s="56">
        <v>9.5</v>
      </c>
      <c r="H30" s="56"/>
      <c r="I30" s="56">
        <v>8.1999999999999993</v>
      </c>
      <c r="J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1" customFormat="1" ht="15" x14ac:dyDescent="0.25">
      <c r="A31" s="7"/>
      <c r="B31" s="45" t="s">
        <v>2</v>
      </c>
      <c r="C31" s="49">
        <f>SUM(C29:C30)</f>
        <v>8441</v>
      </c>
      <c r="D31" s="13"/>
      <c r="E31" s="35"/>
      <c r="F31" s="35"/>
      <c r="G31" s="31"/>
      <c r="H31" s="31"/>
      <c r="I31" s="31"/>
      <c r="J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" x14ac:dyDescent="0.25">
      <c r="A32" s="7"/>
      <c r="B32" s="10"/>
      <c r="C32" s="31"/>
      <c r="D32" s="15"/>
      <c r="E32" s="7"/>
      <c r="F32" s="7"/>
      <c r="G32" s="7"/>
      <c r="H32" s="7"/>
      <c r="I32" s="7"/>
      <c r="J32" s="7"/>
    </row>
    <row r="33" spans="1:10" ht="15" x14ac:dyDescent="0.25">
      <c r="A33" s="9" t="s">
        <v>27</v>
      </c>
      <c r="B33" s="11" t="s">
        <v>41</v>
      </c>
      <c r="C33" s="41">
        <v>1520</v>
      </c>
      <c r="D33" s="13"/>
      <c r="E33" s="47">
        <v>8.1999999999999993</v>
      </c>
      <c r="F33" s="47"/>
      <c r="G33" s="47">
        <v>8.3000000000000007</v>
      </c>
      <c r="H33" s="47"/>
      <c r="I33" s="47">
        <v>8.1</v>
      </c>
      <c r="J33" s="20"/>
    </row>
    <row r="34" spans="1:10" ht="15" x14ac:dyDescent="0.25">
      <c r="A34" s="83" t="s">
        <v>78</v>
      </c>
      <c r="B34" s="8" t="s">
        <v>42</v>
      </c>
      <c r="C34" s="31">
        <v>2214</v>
      </c>
      <c r="D34" s="13"/>
      <c r="E34" s="47">
        <v>9</v>
      </c>
      <c r="F34" s="47"/>
      <c r="G34" s="47">
        <v>9.3000000000000007</v>
      </c>
      <c r="H34" s="47"/>
      <c r="I34" s="47">
        <v>8.4</v>
      </c>
      <c r="J34" s="20"/>
    </row>
    <row r="35" spans="1:10" ht="15" x14ac:dyDescent="0.25">
      <c r="A35" s="7"/>
      <c r="B35" s="8" t="s">
        <v>43</v>
      </c>
      <c r="C35" s="31">
        <v>1874</v>
      </c>
      <c r="D35" s="13"/>
      <c r="E35" s="47">
        <v>9.6999999999999993</v>
      </c>
      <c r="F35" s="47"/>
      <c r="G35" s="47">
        <v>10.4</v>
      </c>
      <c r="H35" s="47"/>
      <c r="I35" s="47">
        <v>8</v>
      </c>
      <c r="J35" s="20"/>
    </row>
    <row r="36" spans="1:10" ht="15" x14ac:dyDescent="0.25">
      <c r="A36" s="7"/>
      <c r="B36" s="45" t="s">
        <v>2</v>
      </c>
      <c r="C36" s="44">
        <f>SUM(C33:C35)</f>
        <v>5608</v>
      </c>
      <c r="D36" s="13"/>
      <c r="E36" s="21"/>
      <c r="F36" s="21"/>
      <c r="G36" s="20"/>
      <c r="H36" s="20"/>
      <c r="I36" s="20"/>
      <c r="J36" s="20"/>
    </row>
    <row r="37" spans="1:10" ht="15" x14ac:dyDescent="0.25">
      <c r="A37" s="7"/>
      <c r="B37" s="10"/>
      <c r="C37" s="31"/>
      <c r="D37" s="14"/>
      <c r="E37" s="7"/>
      <c r="F37" s="7"/>
      <c r="G37" s="7"/>
      <c r="H37" s="7"/>
      <c r="I37" s="7"/>
      <c r="J37" s="7"/>
    </row>
    <row r="38" spans="1:10" ht="15" x14ac:dyDescent="0.25">
      <c r="A38" s="9" t="s">
        <v>5</v>
      </c>
      <c r="B38" s="92" t="s">
        <v>90</v>
      </c>
      <c r="C38" s="31">
        <v>6989</v>
      </c>
      <c r="D38" s="13"/>
      <c r="E38" s="47">
        <v>9.1</v>
      </c>
      <c r="F38" s="47"/>
      <c r="G38" s="47">
        <v>9.4</v>
      </c>
      <c r="H38" s="47"/>
      <c r="I38" s="47">
        <v>8.1</v>
      </c>
      <c r="J38" s="7"/>
    </row>
    <row r="39" spans="1:10" ht="15" x14ac:dyDescent="0.25">
      <c r="A39" s="7"/>
      <c r="B39" s="92" t="s">
        <v>91</v>
      </c>
      <c r="C39" s="31">
        <v>649</v>
      </c>
      <c r="D39" s="13"/>
      <c r="E39" s="47">
        <v>9</v>
      </c>
      <c r="F39" s="47"/>
      <c r="G39" s="47">
        <v>9.4</v>
      </c>
      <c r="H39" s="47"/>
      <c r="I39" s="47">
        <v>8.1</v>
      </c>
      <c r="J39" s="58"/>
    </row>
    <row r="40" spans="1:10" ht="15" x14ac:dyDescent="0.25">
      <c r="A40" s="7"/>
      <c r="B40" s="92" t="s">
        <v>92</v>
      </c>
      <c r="C40" s="31">
        <v>803</v>
      </c>
      <c r="D40" s="13"/>
      <c r="E40" s="47">
        <v>8.6</v>
      </c>
      <c r="F40" s="47"/>
      <c r="G40" s="47">
        <v>8.9</v>
      </c>
      <c r="H40" s="47"/>
      <c r="I40" s="47">
        <v>7.8</v>
      </c>
      <c r="J40" s="58"/>
    </row>
    <row r="41" spans="1:10" ht="15" x14ac:dyDescent="0.25">
      <c r="A41" s="7"/>
      <c r="B41" s="45" t="s">
        <v>2</v>
      </c>
      <c r="C41" s="44">
        <f>SUM(C38:C40)</f>
        <v>8441</v>
      </c>
      <c r="D41" s="13"/>
      <c r="E41" s="59"/>
      <c r="F41" s="59"/>
      <c r="G41" s="60"/>
      <c r="H41" s="60"/>
      <c r="I41" s="60"/>
      <c r="J41" s="58"/>
    </row>
    <row r="42" spans="1:10" ht="15" x14ac:dyDescent="0.25">
      <c r="A42" s="7"/>
      <c r="B42" s="26"/>
      <c r="C42" s="105"/>
      <c r="D42" s="105"/>
      <c r="E42" s="105"/>
      <c r="F42" s="105"/>
      <c r="G42" s="105"/>
      <c r="H42" s="105"/>
      <c r="I42" s="105"/>
      <c r="J42" s="58"/>
    </row>
    <row r="43" spans="1:10" ht="15" x14ac:dyDescent="0.25">
      <c r="A43" s="9" t="s">
        <v>6</v>
      </c>
      <c r="B43" s="8" t="s">
        <v>45</v>
      </c>
      <c r="C43" s="31">
        <v>3562</v>
      </c>
      <c r="D43" s="13"/>
      <c r="E43" s="47">
        <v>8.8000000000000007</v>
      </c>
      <c r="F43" s="47"/>
      <c r="G43" s="47">
        <v>9.1999999999999993</v>
      </c>
      <c r="H43" s="47"/>
      <c r="I43" s="47">
        <v>8</v>
      </c>
      <c r="J43" s="58"/>
    </row>
    <row r="44" spans="1:10" ht="15" x14ac:dyDescent="0.25">
      <c r="A44" s="110" t="s">
        <v>78</v>
      </c>
      <c r="B44" s="8" t="s">
        <v>47</v>
      </c>
      <c r="C44" s="31">
        <v>494</v>
      </c>
      <c r="D44" s="13"/>
      <c r="E44" s="47">
        <v>9.1999999999999993</v>
      </c>
      <c r="F44" s="47"/>
      <c r="G44" s="47">
        <v>9.5</v>
      </c>
      <c r="H44" s="47"/>
      <c r="I44" s="47">
        <v>8.3000000000000007</v>
      </c>
      <c r="J44" s="58"/>
    </row>
    <row r="45" spans="1:10" ht="15" x14ac:dyDescent="0.25">
      <c r="A45" s="7"/>
      <c r="B45" s="8" t="s">
        <v>46</v>
      </c>
      <c r="C45" s="31">
        <v>369</v>
      </c>
      <c r="D45" s="13"/>
      <c r="E45" s="47">
        <v>8.1</v>
      </c>
      <c r="F45" s="47"/>
      <c r="G45" s="47">
        <v>8.1999999999999993</v>
      </c>
      <c r="H45" s="47"/>
      <c r="I45" s="47">
        <v>8</v>
      </c>
      <c r="J45" s="58"/>
    </row>
    <row r="46" spans="1:10" ht="15" x14ac:dyDescent="0.25">
      <c r="A46" s="7"/>
      <c r="B46" s="8" t="s">
        <v>44</v>
      </c>
      <c r="C46" s="31">
        <v>1271</v>
      </c>
      <c r="D46" s="13"/>
      <c r="E46" s="47">
        <v>9.5</v>
      </c>
      <c r="F46" s="47"/>
      <c r="G46" s="47">
        <v>9.9</v>
      </c>
      <c r="H46" s="47"/>
      <c r="I46" s="47">
        <v>8.5</v>
      </c>
      <c r="J46" s="58"/>
    </row>
    <row r="47" spans="1:10" ht="15" x14ac:dyDescent="0.25">
      <c r="A47" s="7"/>
      <c r="B47" s="45" t="s">
        <v>2</v>
      </c>
      <c r="C47" s="44">
        <f>SUM(C43:C46)</f>
        <v>5696</v>
      </c>
      <c r="D47" s="13"/>
      <c r="E47" s="59"/>
      <c r="F47" s="59"/>
      <c r="G47" s="60"/>
      <c r="H47" s="60"/>
      <c r="I47" s="60"/>
      <c r="J47" s="58"/>
    </row>
    <row r="48" spans="1:10" ht="15" x14ac:dyDescent="0.25">
      <c r="A48" s="7"/>
      <c r="B48" s="8"/>
      <c r="C48" s="31"/>
      <c r="D48" s="14"/>
      <c r="E48" s="105"/>
      <c r="F48" s="20"/>
      <c r="G48" s="7"/>
      <c r="H48" s="7"/>
      <c r="I48" s="7"/>
      <c r="J48" s="7"/>
    </row>
    <row r="49" spans="1:10" ht="15" x14ac:dyDescent="0.25">
      <c r="A49" s="9" t="s">
        <v>7</v>
      </c>
      <c r="B49" s="8" t="s">
        <v>8</v>
      </c>
      <c r="C49" s="31">
        <v>2578</v>
      </c>
      <c r="D49" s="13"/>
      <c r="E49" s="47">
        <v>8.8000000000000007</v>
      </c>
      <c r="F49" s="47"/>
      <c r="G49" s="47">
        <v>9.3000000000000007</v>
      </c>
      <c r="H49" s="47"/>
      <c r="I49" s="47">
        <v>7.6</v>
      </c>
      <c r="J49" s="7"/>
    </row>
    <row r="50" spans="1:10" ht="15" x14ac:dyDescent="0.25">
      <c r="A50" s="7"/>
      <c r="B50" s="8" t="s">
        <v>56</v>
      </c>
      <c r="C50" s="31">
        <v>319</v>
      </c>
      <c r="D50" s="13"/>
      <c r="E50" s="47">
        <v>9.9</v>
      </c>
      <c r="F50" s="47"/>
      <c r="G50" s="47">
        <v>10.4</v>
      </c>
      <c r="H50" s="47"/>
      <c r="I50" s="47">
        <v>8.6</v>
      </c>
      <c r="J50" s="7"/>
    </row>
    <row r="51" spans="1:10" ht="15" x14ac:dyDescent="0.25">
      <c r="A51" s="7"/>
      <c r="B51" s="103" t="s">
        <v>109</v>
      </c>
      <c r="C51" s="31">
        <v>878</v>
      </c>
      <c r="D51" s="13"/>
      <c r="E51" s="47">
        <v>8.8000000000000007</v>
      </c>
      <c r="F51" s="47"/>
      <c r="G51" s="47">
        <v>9</v>
      </c>
      <c r="H51" s="47"/>
      <c r="I51" s="47">
        <v>8.1999999999999993</v>
      </c>
      <c r="J51" s="7"/>
    </row>
    <row r="52" spans="1:10" ht="15" x14ac:dyDescent="0.25">
      <c r="A52" s="7"/>
      <c r="B52" s="8" t="s">
        <v>53</v>
      </c>
      <c r="C52" s="31">
        <v>2318</v>
      </c>
      <c r="D52" s="13"/>
      <c r="E52" s="47">
        <v>8.9</v>
      </c>
      <c r="F52" s="47"/>
      <c r="G52" s="47">
        <v>9.1999999999999993</v>
      </c>
      <c r="H52" s="47"/>
      <c r="I52" s="47">
        <v>8.3000000000000007</v>
      </c>
      <c r="J52" s="7"/>
    </row>
    <row r="53" spans="1:10" ht="15" x14ac:dyDescent="0.25">
      <c r="A53" s="7"/>
      <c r="B53" s="8" t="s">
        <v>54</v>
      </c>
      <c r="C53" s="31">
        <v>1902</v>
      </c>
      <c r="D53" s="14"/>
      <c r="E53" s="47">
        <v>9.1999999999999993</v>
      </c>
      <c r="F53" s="47"/>
      <c r="G53" s="47">
        <v>9.6999999999999993</v>
      </c>
      <c r="H53" s="47"/>
      <c r="I53" s="47">
        <v>7.9</v>
      </c>
      <c r="J53" s="7"/>
    </row>
    <row r="54" spans="1:10" ht="15" x14ac:dyDescent="0.25">
      <c r="A54" s="7"/>
      <c r="B54" s="8" t="s">
        <v>55</v>
      </c>
      <c r="C54" s="31">
        <v>199</v>
      </c>
      <c r="D54" s="13"/>
      <c r="E54" s="47">
        <v>8.6</v>
      </c>
      <c r="F54" s="47"/>
      <c r="G54" s="47">
        <v>8.9</v>
      </c>
      <c r="H54" s="47"/>
      <c r="I54" s="47">
        <v>7.7</v>
      </c>
      <c r="J54" s="7"/>
    </row>
    <row r="55" spans="1:10" ht="15" x14ac:dyDescent="0.25">
      <c r="A55" s="7"/>
      <c r="B55" s="8" t="s">
        <v>9</v>
      </c>
      <c r="C55" s="31">
        <v>247</v>
      </c>
      <c r="D55" s="13"/>
      <c r="E55" s="47">
        <v>9</v>
      </c>
      <c r="F55" s="47"/>
      <c r="G55" s="47">
        <v>9.1999999999999993</v>
      </c>
      <c r="H55" s="47"/>
      <c r="I55" s="47">
        <v>8.6</v>
      </c>
      <c r="J55" s="7"/>
    </row>
    <row r="56" spans="1:10" ht="15" x14ac:dyDescent="0.25">
      <c r="A56" s="7"/>
      <c r="B56" s="45" t="s">
        <v>2</v>
      </c>
      <c r="C56" s="44">
        <f>SUM(C49:C55)</f>
        <v>8441</v>
      </c>
      <c r="D56" s="13"/>
      <c r="E56" s="21"/>
      <c r="F56" s="21"/>
      <c r="G56" s="7"/>
      <c r="H56" s="7"/>
      <c r="I56" s="7"/>
      <c r="J56" s="7"/>
    </row>
    <row r="57" spans="1:10" ht="15" x14ac:dyDescent="0.25">
      <c r="A57" s="7"/>
      <c r="B57" s="8"/>
      <c r="C57" s="31"/>
      <c r="D57" s="14"/>
      <c r="E57" s="21"/>
      <c r="F57" s="21"/>
      <c r="G57" s="7"/>
      <c r="H57" s="7"/>
      <c r="I57" s="7"/>
      <c r="J57" s="7"/>
    </row>
    <row r="58" spans="1:10" ht="15" x14ac:dyDescent="0.25">
      <c r="A58" s="9" t="s">
        <v>10</v>
      </c>
      <c r="B58" s="8" t="s">
        <v>11</v>
      </c>
      <c r="C58" s="31">
        <v>326</v>
      </c>
      <c r="D58" s="13"/>
      <c r="E58" s="47">
        <v>7.5</v>
      </c>
      <c r="F58" s="47"/>
      <c r="G58" s="47">
        <v>7.5</v>
      </c>
      <c r="H58" s="47"/>
      <c r="I58" s="47">
        <v>7.4</v>
      </c>
      <c r="J58" s="7"/>
    </row>
    <row r="59" spans="1:10" ht="15" x14ac:dyDescent="0.25">
      <c r="A59" s="9" t="s">
        <v>12</v>
      </c>
      <c r="B59" s="8" t="s">
        <v>59</v>
      </c>
      <c r="C59" s="31">
        <v>1096</v>
      </c>
      <c r="D59" s="13"/>
      <c r="E59" s="47">
        <v>9.1</v>
      </c>
      <c r="F59" s="47"/>
      <c r="G59" s="47">
        <v>9.5</v>
      </c>
      <c r="H59" s="47"/>
      <c r="I59" s="47">
        <v>8.1999999999999993</v>
      </c>
      <c r="J59" s="7"/>
    </row>
    <row r="60" spans="1:10" ht="15" x14ac:dyDescent="0.25">
      <c r="A60" s="110" t="s">
        <v>81</v>
      </c>
      <c r="B60" s="103" t="s">
        <v>108</v>
      </c>
      <c r="C60" s="31">
        <v>2272</v>
      </c>
      <c r="D60" s="13"/>
      <c r="E60" s="47">
        <v>10</v>
      </c>
      <c r="F60" s="47"/>
      <c r="G60" s="47">
        <v>10.6</v>
      </c>
      <c r="H60" s="47"/>
      <c r="I60" s="47">
        <v>8.5</v>
      </c>
      <c r="J60" s="7"/>
    </row>
    <row r="61" spans="1:10" ht="15" x14ac:dyDescent="0.25">
      <c r="A61" s="7"/>
      <c r="B61" s="8" t="s">
        <v>13</v>
      </c>
      <c r="C61" s="31">
        <v>1491</v>
      </c>
      <c r="D61" s="13"/>
      <c r="E61" s="47">
        <v>8.1</v>
      </c>
      <c r="F61" s="47"/>
      <c r="G61" s="47">
        <v>8.1999999999999993</v>
      </c>
      <c r="H61" s="47"/>
      <c r="I61" s="47">
        <v>7.9</v>
      </c>
      <c r="J61" s="7"/>
    </row>
    <row r="62" spans="1:10" ht="15" x14ac:dyDescent="0.25">
      <c r="A62" s="7"/>
      <c r="B62" s="8" t="s">
        <v>14</v>
      </c>
      <c r="C62" s="31">
        <v>439</v>
      </c>
      <c r="D62" s="13"/>
      <c r="E62" s="47">
        <v>8.1999999999999993</v>
      </c>
      <c r="F62" s="47"/>
      <c r="G62" s="47">
        <v>8.3000000000000007</v>
      </c>
      <c r="H62" s="47"/>
      <c r="I62" s="47">
        <v>8</v>
      </c>
      <c r="J62" s="7"/>
    </row>
    <row r="63" spans="1:10" ht="15" x14ac:dyDescent="0.25">
      <c r="A63" s="7"/>
      <c r="B63" s="8" t="s">
        <v>29</v>
      </c>
      <c r="C63" s="31">
        <v>862</v>
      </c>
      <c r="D63" s="13"/>
      <c r="E63" s="47">
        <v>10.6</v>
      </c>
      <c r="F63" s="47"/>
      <c r="G63" s="47">
        <v>11.4</v>
      </c>
      <c r="H63" s="47"/>
      <c r="I63" s="47">
        <v>8.8000000000000007</v>
      </c>
      <c r="J63" s="7"/>
    </row>
    <row r="64" spans="1:10" ht="15" x14ac:dyDescent="0.25">
      <c r="A64" s="7"/>
      <c r="B64" s="8" t="s">
        <v>58</v>
      </c>
      <c r="C64" s="31">
        <v>81</v>
      </c>
      <c r="D64" s="13"/>
      <c r="E64" s="47">
        <v>8.6</v>
      </c>
      <c r="F64" s="47"/>
      <c r="G64" s="47">
        <v>8.8000000000000007</v>
      </c>
      <c r="H64" s="47"/>
      <c r="I64" s="47">
        <v>8.1999999999999993</v>
      </c>
      <c r="J64" s="7"/>
    </row>
    <row r="65" spans="1:10" ht="15" x14ac:dyDescent="0.25">
      <c r="A65" s="7"/>
      <c r="B65" s="45" t="s">
        <v>2</v>
      </c>
      <c r="C65" s="44">
        <f>SUM(C58:C64)</f>
        <v>6567</v>
      </c>
      <c r="D65" s="14"/>
      <c r="E65" s="61"/>
      <c r="F65" s="61"/>
      <c r="G65" s="62"/>
      <c r="H65" s="62"/>
      <c r="I65" s="62"/>
      <c r="J65" s="7"/>
    </row>
    <row r="66" spans="1:10" ht="15" x14ac:dyDescent="0.25">
      <c r="A66" s="7"/>
      <c r="B66" s="45"/>
      <c r="C66" s="31"/>
      <c r="D66" s="14"/>
      <c r="E66" s="61"/>
      <c r="F66" s="61"/>
      <c r="G66" s="62"/>
      <c r="H66" s="62"/>
      <c r="I66" s="62"/>
      <c r="J66" s="7"/>
    </row>
    <row r="67" spans="1:10" ht="15" x14ac:dyDescent="0.25">
      <c r="A67" s="9" t="s">
        <v>15</v>
      </c>
      <c r="B67" s="8" t="s">
        <v>16</v>
      </c>
      <c r="C67" s="31">
        <v>1699</v>
      </c>
      <c r="D67" s="13"/>
      <c r="E67" s="47">
        <v>9.4</v>
      </c>
      <c r="F67" s="47"/>
      <c r="G67" s="47">
        <v>9.9</v>
      </c>
      <c r="H67" s="47"/>
      <c r="I67" s="47">
        <v>8.1999999999999993</v>
      </c>
      <c r="J67" s="7"/>
    </row>
    <row r="68" spans="1:10" ht="15" x14ac:dyDescent="0.25">
      <c r="A68" s="7"/>
      <c r="B68" s="8" t="s">
        <v>17</v>
      </c>
      <c r="C68" s="31">
        <v>2526</v>
      </c>
      <c r="D68" s="13"/>
      <c r="E68" s="47">
        <v>9.1</v>
      </c>
      <c r="F68" s="47"/>
      <c r="G68" s="47">
        <v>9.4</v>
      </c>
      <c r="H68" s="47"/>
      <c r="I68" s="47">
        <v>8.1</v>
      </c>
      <c r="J68" s="7"/>
    </row>
    <row r="69" spans="1:10" ht="15" x14ac:dyDescent="0.25">
      <c r="A69" s="7"/>
      <c r="B69" s="8" t="s">
        <v>18</v>
      </c>
      <c r="C69" s="31">
        <v>1495</v>
      </c>
      <c r="D69" s="13"/>
      <c r="E69" s="47">
        <v>8.8000000000000007</v>
      </c>
      <c r="F69" s="47"/>
      <c r="G69" s="47">
        <v>9.1999999999999993</v>
      </c>
      <c r="H69" s="47"/>
      <c r="I69" s="47">
        <v>7.9</v>
      </c>
      <c r="J69" s="7"/>
    </row>
    <row r="70" spans="1:10" ht="15" x14ac:dyDescent="0.25">
      <c r="A70" s="7"/>
      <c r="B70" s="8" t="s">
        <v>19</v>
      </c>
      <c r="C70" s="31">
        <v>1931</v>
      </c>
      <c r="D70" s="13"/>
      <c r="E70" s="47">
        <v>8.6999999999999993</v>
      </c>
      <c r="F70" s="47"/>
      <c r="G70" s="47">
        <v>9.1</v>
      </c>
      <c r="H70" s="47"/>
      <c r="I70" s="47">
        <v>7.9</v>
      </c>
      <c r="J70" s="7"/>
    </row>
    <row r="71" spans="1:10" ht="15" x14ac:dyDescent="0.25">
      <c r="A71" s="7"/>
      <c r="B71" s="8" t="s">
        <v>20</v>
      </c>
      <c r="C71" s="31">
        <v>790</v>
      </c>
      <c r="D71" s="13"/>
      <c r="E71" s="47">
        <v>8.6999999999999993</v>
      </c>
      <c r="F71" s="59"/>
      <c r="G71" s="47">
        <v>9</v>
      </c>
      <c r="H71" s="47"/>
      <c r="I71" s="47">
        <v>7.9</v>
      </c>
      <c r="J71" s="7"/>
    </row>
    <row r="72" spans="1:10" ht="15" x14ac:dyDescent="0.25">
      <c r="A72" s="7"/>
      <c r="B72" s="45" t="s">
        <v>2</v>
      </c>
      <c r="C72" s="44">
        <f>SUM(C67:C71)</f>
        <v>8441</v>
      </c>
      <c r="D72" s="14"/>
      <c r="E72" s="59"/>
      <c r="F72" s="59"/>
      <c r="G72" s="62"/>
      <c r="H72" s="62"/>
      <c r="I72" s="62"/>
      <c r="J72" s="7"/>
    </row>
    <row r="73" spans="1:10" ht="15" x14ac:dyDescent="0.25">
      <c r="A73" s="7"/>
      <c r="B73" s="10"/>
      <c r="C73" s="31"/>
      <c r="D73" s="13"/>
      <c r="E73" s="47"/>
      <c r="F73" s="47"/>
      <c r="G73" s="62"/>
      <c r="H73" s="62"/>
      <c r="I73" s="62"/>
      <c r="J73" s="7"/>
    </row>
    <row r="74" spans="1:10" ht="15" x14ac:dyDescent="0.25">
      <c r="A74" s="7"/>
      <c r="B74" s="8" t="s">
        <v>52</v>
      </c>
      <c r="C74" s="31">
        <v>894</v>
      </c>
      <c r="D74" s="13"/>
      <c r="E74" s="47">
        <v>9.5</v>
      </c>
      <c r="F74" s="47"/>
      <c r="G74" s="47">
        <v>10</v>
      </c>
      <c r="H74" s="47"/>
      <c r="I74" s="47">
        <v>8.1999999999999993</v>
      </c>
      <c r="J74" s="7"/>
    </row>
    <row r="75" spans="1:10" ht="15" x14ac:dyDescent="0.25">
      <c r="A75" s="7"/>
      <c r="B75" s="8" t="s">
        <v>28</v>
      </c>
      <c r="C75" s="31">
        <v>1360</v>
      </c>
      <c r="D75" s="13"/>
      <c r="E75" s="47">
        <v>9.1999999999999993</v>
      </c>
      <c r="F75" s="47"/>
      <c r="G75" s="47">
        <v>9.6</v>
      </c>
      <c r="H75" s="47"/>
      <c r="I75" s="47">
        <v>8.1999999999999993</v>
      </c>
      <c r="J75" s="7"/>
    </row>
    <row r="76" spans="1:10" ht="15" x14ac:dyDescent="0.25">
      <c r="A76" s="7"/>
      <c r="B76" s="8" t="s">
        <v>21</v>
      </c>
      <c r="C76" s="31">
        <v>6187</v>
      </c>
      <c r="D76" s="13"/>
      <c r="E76" s="47">
        <v>8.9</v>
      </c>
      <c r="F76" s="59"/>
      <c r="G76" s="47">
        <v>9.1999999999999993</v>
      </c>
      <c r="H76" s="47"/>
      <c r="I76" s="47">
        <v>8</v>
      </c>
      <c r="J76" s="7"/>
    </row>
    <row r="77" spans="1:10" ht="15" x14ac:dyDescent="0.25">
      <c r="A77" s="7"/>
      <c r="B77" s="45" t="s">
        <v>2</v>
      </c>
      <c r="C77" s="44">
        <f>SUM(C74:C76)</f>
        <v>8441</v>
      </c>
      <c r="D77" s="14"/>
      <c r="E77" s="61"/>
      <c r="F77" s="61"/>
      <c r="G77" s="62"/>
      <c r="H77" s="62"/>
      <c r="I77" s="62"/>
      <c r="J77" s="7"/>
    </row>
    <row r="78" spans="1:10" ht="15" x14ac:dyDescent="0.25">
      <c r="A78" s="7"/>
      <c r="B78" s="10"/>
      <c r="C78" s="31"/>
      <c r="D78" s="13"/>
      <c r="E78" s="47"/>
      <c r="F78" s="47"/>
      <c r="G78" s="62"/>
      <c r="H78" s="62"/>
      <c r="I78" s="62"/>
      <c r="J78" s="7"/>
    </row>
    <row r="79" spans="1:10" ht="15" x14ac:dyDescent="0.25">
      <c r="A79" s="9" t="s">
        <v>22</v>
      </c>
      <c r="B79" s="8" t="s">
        <v>23</v>
      </c>
      <c r="C79" s="31">
        <v>2443</v>
      </c>
      <c r="D79" s="13"/>
      <c r="E79" s="47">
        <v>9.1</v>
      </c>
      <c r="F79" s="47"/>
      <c r="G79" s="47">
        <v>9.6999999999999993</v>
      </c>
      <c r="H79" s="47"/>
      <c r="I79" s="47">
        <v>7.9</v>
      </c>
      <c r="J79" s="7"/>
    </row>
    <row r="80" spans="1:10" ht="15" x14ac:dyDescent="0.25">
      <c r="A80" s="7"/>
      <c r="B80" s="8" t="s">
        <v>24</v>
      </c>
      <c r="C80" s="31">
        <v>4412</v>
      </c>
      <c r="D80" s="13"/>
      <c r="E80" s="47">
        <v>9</v>
      </c>
      <c r="F80" s="47"/>
      <c r="G80" s="47">
        <v>9.4</v>
      </c>
      <c r="H80" s="47"/>
      <c r="I80" s="47">
        <v>8.1</v>
      </c>
      <c r="J80" s="7"/>
    </row>
    <row r="81" spans="1:16" ht="15" x14ac:dyDescent="0.25">
      <c r="A81" s="7"/>
      <c r="B81" s="8" t="s">
        <v>25</v>
      </c>
      <c r="C81" s="31">
        <v>1224</v>
      </c>
      <c r="D81" s="13"/>
      <c r="E81" s="47">
        <v>8.9</v>
      </c>
      <c r="F81" s="47"/>
      <c r="G81" s="47">
        <v>9.1</v>
      </c>
      <c r="H81" s="47"/>
      <c r="I81" s="47">
        <v>8.4</v>
      </c>
      <c r="J81" s="7"/>
    </row>
    <row r="82" spans="1:16" ht="15" x14ac:dyDescent="0.25">
      <c r="A82" s="7"/>
      <c r="B82" s="8" t="s">
        <v>26</v>
      </c>
      <c r="C82" s="31">
        <v>359</v>
      </c>
      <c r="D82" s="13"/>
      <c r="E82" s="47">
        <v>8.1</v>
      </c>
      <c r="F82" s="59"/>
      <c r="G82" s="47">
        <v>8.3000000000000007</v>
      </c>
      <c r="H82" s="47"/>
      <c r="I82" s="47">
        <v>7.7</v>
      </c>
      <c r="J82" s="7"/>
    </row>
    <row r="83" spans="1:16" ht="15" x14ac:dyDescent="0.25">
      <c r="A83" s="7"/>
      <c r="B83" s="45" t="s">
        <v>2</v>
      </c>
      <c r="C83" s="44">
        <f>SUM(C79:C82)</f>
        <v>8438</v>
      </c>
      <c r="D83" s="14"/>
      <c r="E83" s="59"/>
      <c r="F83" s="59"/>
      <c r="G83" s="62"/>
      <c r="H83" s="62"/>
      <c r="I83" s="62"/>
      <c r="J83" s="7"/>
    </row>
    <row r="84" spans="1:16" ht="15" x14ac:dyDescent="0.25">
      <c r="A84" s="7"/>
      <c r="B84" s="8"/>
      <c r="C84" s="31"/>
      <c r="D84" s="13"/>
      <c r="E84" s="47"/>
      <c r="F84" s="47"/>
      <c r="G84" s="62"/>
      <c r="H84" s="62"/>
      <c r="I84" s="62"/>
      <c r="J84" s="7"/>
    </row>
    <row r="85" spans="1:16" ht="15" x14ac:dyDescent="0.25">
      <c r="A85" s="9" t="s">
        <v>57</v>
      </c>
      <c r="B85" s="8" t="s">
        <v>35</v>
      </c>
      <c r="C85" s="31">
        <v>2223</v>
      </c>
      <c r="D85" s="13"/>
      <c r="E85" s="47">
        <v>8.8000000000000007</v>
      </c>
      <c r="F85" s="47"/>
      <c r="G85" s="47">
        <v>9</v>
      </c>
      <c r="H85" s="47"/>
      <c r="I85" s="47">
        <v>8.1999999999999993</v>
      </c>
      <c r="J85" s="7"/>
    </row>
    <row r="86" spans="1:16" ht="15" x14ac:dyDescent="0.25">
      <c r="A86" s="7" t="s">
        <v>37</v>
      </c>
      <c r="B86" s="8" t="s">
        <v>36</v>
      </c>
      <c r="C86" s="31">
        <v>6214</v>
      </c>
      <c r="D86" s="13"/>
      <c r="E86" s="47">
        <v>9.1</v>
      </c>
      <c r="F86" s="47"/>
      <c r="G86" s="47">
        <v>9.5</v>
      </c>
      <c r="H86" s="47"/>
      <c r="I86" s="47">
        <v>8</v>
      </c>
      <c r="J86" s="7"/>
    </row>
    <row r="87" spans="1:16" s="1" customFormat="1" ht="15" x14ac:dyDescent="0.25">
      <c r="A87" s="7"/>
      <c r="B87" s="45" t="s">
        <v>2</v>
      </c>
      <c r="C87" s="44">
        <f>SUM(C85:C86)</f>
        <v>8437</v>
      </c>
      <c r="D87" s="13"/>
      <c r="E87" s="47"/>
      <c r="F87" s="47"/>
      <c r="G87" s="47"/>
      <c r="H87" s="47"/>
      <c r="I87" s="47"/>
      <c r="J87" s="7"/>
    </row>
    <row r="88" spans="1:16" s="99" customFormat="1" ht="15" x14ac:dyDescent="0.25">
      <c r="A88" s="7"/>
      <c r="B88" s="106"/>
      <c r="C88" s="109"/>
      <c r="D88" s="13"/>
      <c r="E88" s="47"/>
      <c r="F88" s="47"/>
      <c r="G88" s="47"/>
      <c r="H88" s="47"/>
      <c r="I88" s="47"/>
      <c r="J88" s="7"/>
    </row>
    <row r="89" spans="1:16" s="99" customFormat="1" ht="15" x14ac:dyDescent="0.25">
      <c r="A89" s="104" t="s">
        <v>77</v>
      </c>
      <c r="B89" s="82" t="s">
        <v>35</v>
      </c>
      <c r="C89" s="85">
        <v>961</v>
      </c>
      <c r="D89" s="13"/>
      <c r="E89" s="47">
        <v>8.3000000000000007</v>
      </c>
      <c r="F89" s="47"/>
      <c r="G89" s="47">
        <v>8.5</v>
      </c>
      <c r="H89" s="47"/>
      <c r="I89" s="47">
        <v>7.7</v>
      </c>
      <c r="J89" s="7"/>
    </row>
    <row r="90" spans="1:16" s="99" customFormat="1" ht="15" x14ac:dyDescent="0.25">
      <c r="A90" s="81" t="s">
        <v>80</v>
      </c>
      <c r="B90" s="82" t="s">
        <v>36</v>
      </c>
      <c r="C90" s="85">
        <v>6474</v>
      </c>
      <c r="D90" s="13"/>
      <c r="E90" s="47">
        <v>9.3000000000000007</v>
      </c>
      <c r="F90" s="47"/>
      <c r="G90" s="47">
        <v>9.6999999999999993</v>
      </c>
      <c r="H90" s="47"/>
      <c r="I90" s="47">
        <v>8.3000000000000007</v>
      </c>
      <c r="J90" s="7"/>
    </row>
    <row r="91" spans="1:16" s="99" customFormat="1" ht="15" x14ac:dyDescent="0.25">
      <c r="A91" s="7"/>
      <c r="B91" s="106" t="s">
        <v>2</v>
      </c>
      <c r="C91" s="109">
        <f>SUM(C89:C90)</f>
        <v>7435</v>
      </c>
      <c r="D91" s="13"/>
      <c r="E91" s="47"/>
      <c r="F91" s="47"/>
      <c r="G91" s="47"/>
      <c r="H91" s="47"/>
      <c r="I91" s="47"/>
      <c r="J91" s="7"/>
    </row>
    <row r="92" spans="1:16" s="99" customFormat="1" ht="15" x14ac:dyDescent="0.25">
      <c r="A92" s="7"/>
      <c r="B92" s="105"/>
      <c r="C92" s="67"/>
      <c r="D92" s="13"/>
      <c r="E92" s="47"/>
      <c r="F92" s="47"/>
      <c r="G92" s="62"/>
      <c r="H92" s="62"/>
      <c r="I92" s="62"/>
      <c r="J92" s="7"/>
    </row>
    <row r="93" spans="1:16" s="99" customFormat="1" ht="15" x14ac:dyDescent="0.25">
      <c r="A93" s="114" t="s">
        <v>84</v>
      </c>
      <c r="B93" s="82" t="s">
        <v>85</v>
      </c>
      <c r="C93" s="85">
        <v>659</v>
      </c>
      <c r="D93" s="13"/>
      <c r="E93" s="47">
        <v>8.1</v>
      </c>
      <c r="F93" s="47"/>
      <c r="G93" s="47">
        <v>8.3000000000000007</v>
      </c>
      <c r="H93" s="47"/>
      <c r="I93" s="47">
        <v>7.7</v>
      </c>
      <c r="J93" s="7"/>
      <c r="L93" s="89"/>
      <c r="M93" s="89"/>
      <c r="N93" s="89"/>
      <c r="O93" s="89"/>
      <c r="P93" s="89"/>
    </row>
    <row r="94" spans="1:16" s="99" customFormat="1" ht="15" x14ac:dyDescent="0.25">
      <c r="A94" s="114"/>
      <c r="B94" s="82" t="s">
        <v>86</v>
      </c>
      <c r="C94" s="85">
        <v>1447</v>
      </c>
      <c r="D94" s="13"/>
      <c r="E94" s="47">
        <v>9.1999999999999993</v>
      </c>
      <c r="F94" s="47"/>
      <c r="G94" s="47">
        <v>9.5</v>
      </c>
      <c r="H94" s="47"/>
      <c r="I94" s="47">
        <v>8.5</v>
      </c>
      <c r="J94" s="7"/>
      <c r="L94" s="89"/>
      <c r="N94" s="89"/>
      <c r="P94" s="89"/>
    </row>
    <row r="95" spans="1:16" s="99" customFormat="1" ht="15" x14ac:dyDescent="0.25">
      <c r="A95" s="81" t="s">
        <v>80</v>
      </c>
      <c r="B95" s="82" t="s">
        <v>87</v>
      </c>
      <c r="C95" s="85">
        <v>302</v>
      </c>
      <c r="D95" s="13"/>
      <c r="E95" s="47">
        <v>8.6999999999999993</v>
      </c>
      <c r="F95" s="47"/>
      <c r="G95" s="47">
        <v>9.1</v>
      </c>
      <c r="H95" s="47"/>
      <c r="I95" s="47">
        <v>7.8</v>
      </c>
      <c r="J95" s="7"/>
      <c r="L95" s="89"/>
      <c r="N95" s="89"/>
      <c r="P95" s="89"/>
    </row>
    <row r="96" spans="1:16" s="99" customFormat="1" ht="15" x14ac:dyDescent="0.25">
      <c r="A96" s="81"/>
      <c r="B96" s="82" t="s">
        <v>88</v>
      </c>
      <c r="C96" s="85">
        <v>5024</v>
      </c>
      <c r="D96" s="13"/>
      <c r="E96" s="47">
        <v>9.4</v>
      </c>
      <c r="F96" s="47"/>
      <c r="G96" s="47">
        <v>9.8000000000000007</v>
      </c>
      <c r="H96" s="47"/>
      <c r="I96" s="47">
        <v>8.3000000000000007</v>
      </c>
      <c r="J96" s="7"/>
      <c r="L96" s="89"/>
      <c r="N96" s="89"/>
      <c r="P96" s="89"/>
    </row>
    <row r="97" spans="1:10" s="99" customFormat="1" ht="15" x14ac:dyDescent="0.25">
      <c r="A97" s="7"/>
      <c r="B97" s="106" t="s">
        <v>2</v>
      </c>
      <c r="C97" s="109">
        <f>SUM(C93:C94)</f>
        <v>2106</v>
      </c>
      <c r="D97" s="13"/>
      <c r="E97" s="47"/>
      <c r="F97" s="47"/>
      <c r="G97" s="47"/>
      <c r="H97" s="47"/>
      <c r="I97" s="47"/>
      <c r="J97" s="7"/>
    </row>
    <row r="98" spans="1:10" s="99" customFormat="1" ht="15" x14ac:dyDescent="0.25">
      <c r="A98" s="7"/>
      <c r="B98" s="106"/>
      <c r="C98" s="109"/>
      <c r="D98" s="13"/>
      <c r="E98" s="47"/>
      <c r="F98" s="47"/>
      <c r="G98" s="47"/>
      <c r="H98" s="47"/>
      <c r="I98" s="47"/>
      <c r="J98" s="7"/>
    </row>
    <row r="99" spans="1:10" s="99" customFormat="1" ht="15" x14ac:dyDescent="0.25">
      <c r="A99" s="104" t="s">
        <v>96</v>
      </c>
      <c r="B99" s="102" t="s">
        <v>97</v>
      </c>
      <c r="C99" s="96">
        <v>643</v>
      </c>
      <c r="D99" s="13"/>
      <c r="E99" s="47">
        <v>8.1</v>
      </c>
      <c r="F99" s="47"/>
      <c r="G99" s="47">
        <v>8.1999999999999993</v>
      </c>
      <c r="H99" s="47"/>
      <c r="I99" s="47">
        <v>7.7</v>
      </c>
      <c r="J99" s="7"/>
    </row>
    <row r="100" spans="1:10" s="99" customFormat="1" ht="15" x14ac:dyDescent="0.25">
      <c r="A100" s="102" t="s">
        <v>98</v>
      </c>
      <c r="B100" s="102" t="s">
        <v>99</v>
      </c>
      <c r="C100" s="96">
        <v>253</v>
      </c>
      <c r="D100" s="13"/>
      <c r="E100" s="47">
        <v>7.8</v>
      </c>
      <c r="F100" s="47"/>
      <c r="G100" s="47">
        <v>8</v>
      </c>
      <c r="H100" s="47"/>
      <c r="I100" s="47">
        <v>7.4</v>
      </c>
      <c r="J100" s="7"/>
    </row>
    <row r="101" spans="1:10" s="99" customFormat="1" ht="15" x14ac:dyDescent="0.25">
      <c r="A101" s="102"/>
      <c r="B101" s="102" t="s">
        <v>100</v>
      </c>
      <c r="C101" s="96">
        <v>281</v>
      </c>
      <c r="D101" s="13"/>
      <c r="E101" s="47">
        <v>8.5</v>
      </c>
      <c r="F101" s="47"/>
      <c r="G101" s="47">
        <v>8.9</v>
      </c>
      <c r="H101" s="47"/>
      <c r="I101" s="47">
        <v>7.6</v>
      </c>
      <c r="J101" s="7"/>
    </row>
    <row r="102" spans="1:10" s="99" customFormat="1" ht="15" x14ac:dyDescent="0.25">
      <c r="A102" s="102"/>
      <c r="B102" s="100" t="s">
        <v>2</v>
      </c>
      <c r="C102" s="109">
        <f>SUM(C99:C101)</f>
        <v>1177</v>
      </c>
      <c r="D102" s="13"/>
      <c r="E102" s="47"/>
      <c r="F102" s="47"/>
      <c r="G102" s="47"/>
      <c r="H102" s="47"/>
      <c r="I102" s="47"/>
      <c r="J102" s="7"/>
    </row>
    <row r="103" spans="1:10" ht="15" x14ac:dyDescent="0.25">
      <c r="A103" s="7"/>
      <c r="B103" s="26"/>
      <c r="C103" s="67"/>
      <c r="D103" s="13"/>
      <c r="E103" s="47"/>
      <c r="F103" s="47"/>
      <c r="G103" s="62"/>
      <c r="H103" s="62"/>
      <c r="I103" s="62"/>
      <c r="J103" s="7"/>
    </row>
    <row r="104" spans="1:10" ht="15" x14ac:dyDescent="0.25">
      <c r="A104" s="9" t="s">
        <v>70</v>
      </c>
      <c r="B104" s="23" t="s">
        <v>71</v>
      </c>
      <c r="C104" s="20">
        <v>5070</v>
      </c>
      <c r="D104" s="20"/>
      <c r="E104" s="20">
        <v>8.9</v>
      </c>
      <c r="F104" s="20"/>
      <c r="G104" s="20">
        <v>9.3000000000000007</v>
      </c>
      <c r="H104" s="20"/>
      <c r="I104" s="20">
        <v>7.8</v>
      </c>
      <c r="J104" s="105"/>
    </row>
    <row r="105" spans="1:10" ht="15" x14ac:dyDescent="0.25">
      <c r="A105" s="7"/>
      <c r="B105" s="107" t="s">
        <v>101</v>
      </c>
      <c r="C105" s="20">
        <v>3233</v>
      </c>
      <c r="D105" s="20"/>
      <c r="E105" s="20">
        <v>9.1999999999999993</v>
      </c>
      <c r="F105" s="20"/>
      <c r="G105" s="20">
        <v>9.5</v>
      </c>
      <c r="H105" s="20"/>
      <c r="I105" s="20">
        <v>8.4</v>
      </c>
      <c r="J105" s="105"/>
    </row>
    <row r="106" spans="1:10" ht="15" x14ac:dyDescent="0.25">
      <c r="A106" s="7"/>
      <c r="B106" s="106" t="s">
        <v>2</v>
      </c>
      <c r="C106" s="64">
        <f>SUM(C104:C105)</f>
        <v>8303</v>
      </c>
      <c r="D106" s="20"/>
      <c r="E106" s="20"/>
      <c r="F106" s="20"/>
      <c r="G106" s="20"/>
      <c r="H106" s="20"/>
      <c r="I106" s="20"/>
      <c r="J106" s="105"/>
    </row>
    <row r="107" spans="1:10" ht="15" x14ac:dyDescent="0.25">
      <c r="A107" s="7"/>
      <c r="B107" s="72"/>
      <c r="C107" s="20"/>
      <c r="D107" s="20"/>
      <c r="E107" s="20"/>
      <c r="F107" s="20"/>
      <c r="G107" s="20"/>
      <c r="H107" s="20"/>
      <c r="I107" s="20"/>
      <c r="J107" s="105"/>
    </row>
    <row r="108" spans="1:10" ht="15" x14ac:dyDescent="0.25">
      <c r="A108" s="9" t="s">
        <v>72</v>
      </c>
      <c r="B108" s="107" t="s">
        <v>102</v>
      </c>
      <c r="C108" s="20">
        <v>2367</v>
      </c>
      <c r="D108" s="20"/>
      <c r="E108" s="20">
        <v>9.1</v>
      </c>
      <c r="F108" s="20"/>
      <c r="G108" s="20">
        <v>9.4</v>
      </c>
      <c r="H108" s="20"/>
      <c r="I108" s="20">
        <v>8.3000000000000007</v>
      </c>
      <c r="J108" s="105"/>
    </row>
    <row r="109" spans="1:10" ht="15" x14ac:dyDescent="0.25">
      <c r="A109" s="7"/>
      <c r="B109" s="107" t="s">
        <v>103</v>
      </c>
      <c r="C109" s="20">
        <v>866</v>
      </c>
      <c r="D109" s="20"/>
      <c r="E109" s="20">
        <v>9.4</v>
      </c>
      <c r="F109" s="20"/>
      <c r="G109" s="20">
        <v>9.6</v>
      </c>
      <c r="H109" s="20"/>
      <c r="I109" s="20">
        <v>8.6999999999999993</v>
      </c>
      <c r="J109" s="105"/>
    </row>
    <row r="110" spans="1:10" ht="15" x14ac:dyDescent="0.25">
      <c r="A110" s="7"/>
      <c r="B110" s="45" t="s">
        <v>2</v>
      </c>
      <c r="C110" s="64">
        <f>SUM(C108:C109)</f>
        <v>3233</v>
      </c>
      <c r="D110" s="105"/>
      <c r="E110" s="105"/>
      <c r="F110" s="105"/>
      <c r="G110" s="105"/>
      <c r="H110" s="105"/>
      <c r="I110" s="105"/>
      <c r="J110" s="105"/>
    </row>
    <row r="111" spans="1:10" s="1" customFormat="1" ht="15" x14ac:dyDescent="0.25">
      <c r="A111" s="7"/>
      <c r="B111" s="45"/>
      <c r="C111" s="64"/>
      <c r="D111" s="105"/>
      <c r="E111" s="105"/>
      <c r="F111" s="105"/>
      <c r="G111" s="105"/>
      <c r="H111" s="105"/>
      <c r="I111" s="105"/>
      <c r="J111" s="105"/>
    </row>
    <row r="112" spans="1:10" ht="15" x14ac:dyDescent="0.25">
      <c r="A112" s="9" t="s">
        <v>74</v>
      </c>
      <c r="B112" s="48" t="s">
        <v>36</v>
      </c>
      <c r="C112" s="20">
        <v>3493</v>
      </c>
      <c r="D112" s="74"/>
      <c r="E112" s="61">
        <v>8.6</v>
      </c>
      <c r="F112" s="108"/>
      <c r="G112" s="56">
        <v>8.9</v>
      </c>
      <c r="H112" s="56"/>
      <c r="I112" s="56">
        <v>8</v>
      </c>
      <c r="J112" s="108"/>
    </row>
    <row r="113" spans="1:10" ht="15" x14ac:dyDescent="0.25">
      <c r="A113" s="7"/>
      <c r="B113" s="48" t="s">
        <v>35</v>
      </c>
      <c r="C113" s="20">
        <v>4769</v>
      </c>
      <c r="D113" s="74"/>
      <c r="E113" s="61">
        <v>9.3000000000000007</v>
      </c>
      <c r="F113" s="108"/>
      <c r="G113" s="56">
        <v>9.8000000000000007</v>
      </c>
      <c r="H113" s="56"/>
      <c r="I113" s="56">
        <v>8.1</v>
      </c>
      <c r="J113" s="108"/>
    </row>
    <row r="114" spans="1:10" ht="15" x14ac:dyDescent="0.25">
      <c r="A114" s="7"/>
      <c r="B114" s="45" t="s">
        <v>2</v>
      </c>
      <c r="C114" s="64">
        <f>SUM(C112:C113)</f>
        <v>8262</v>
      </c>
      <c r="D114" s="74"/>
      <c r="E114" s="61"/>
      <c r="F114" s="108"/>
      <c r="G114" s="56"/>
      <c r="H114" s="56"/>
      <c r="I114" s="56"/>
      <c r="J114" s="108"/>
    </row>
    <row r="115" spans="1:10" ht="15" x14ac:dyDescent="0.25">
      <c r="A115" s="7"/>
      <c r="B115" s="45"/>
      <c r="C115" s="64"/>
      <c r="D115" s="105"/>
      <c r="E115" s="105"/>
      <c r="F115" s="105"/>
      <c r="G115" s="47"/>
      <c r="H115" s="47"/>
      <c r="I115" s="47"/>
      <c r="J115" s="105"/>
    </row>
    <row r="116" spans="1:10" ht="15" x14ac:dyDescent="0.25">
      <c r="A116" s="9" t="s">
        <v>75</v>
      </c>
      <c r="B116" s="48" t="s">
        <v>36</v>
      </c>
      <c r="C116" s="20">
        <v>4557</v>
      </c>
      <c r="D116" s="74"/>
      <c r="E116" s="61">
        <v>8.9</v>
      </c>
      <c r="F116" s="108"/>
      <c r="G116" s="56">
        <v>9.3000000000000007</v>
      </c>
      <c r="H116" s="56"/>
      <c r="I116" s="56">
        <v>8</v>
      </c>
      <c r="J116" s="108"/>
    </row>
    <row r="117" spans="1:10" ht="15" x14ac:dyDescent="0.25">
      <c r="A117" s="7"/>
      <c r="B117" s="48" t="s">
        <v>35</v>
      </c>
      <c r="C117" s="20">
        <v>3705</v>
      </c>
      <c r="D117" s="74"/>
      <c r="E117" s="61">
        <v>9.1</v>
      </c>
      <c r="F117" s="108"/>
      <c r="G117" s="56">
        <v>9.4</v>
      </c>
      <c r="H117" s="56"/>
      <c r="I117" s="56">
        <v>8.1999999999999993</v>
      </c>
      <c r="J117" s="108"/>
    </row>
    <row r="118" spans="1:10" ht="15" x14ac:dyDescent="0.25">
      <c r="A118" s="7"/>
      <c r="B118" s="45" t="s">
        <v>2</v>
      </c>
      <c r="C118" s="64">
        <f>SUM(C116:C117)</f>
        <v>8262</v>
      </c>
      <c r="D118" s="74"/>
      <c r="E118" s="61"/>
      <c r="F118" s="108"/>
      <c r="G118" s="56"/>
      <c r="H118" s="56"/>
      <c r="I118" s="56"/>
      <c r="J118" s="108"/>
    </row>
    <row r="119" spans="1:10" ht="15.75" thickBot="1" x14ac:dyDescent="0.3">
      <c r="A119" s="4"/>
      <c r="B119" s="12"/>
      <c r="C119" s="75"/>
      <c r="D119" s="75"/>
      <c r="E119" s="76"/>
      <c r="F119" s="68"/>
      <c r="G119" s="68"/>
      <c r="H119" s="68"/>
      <c r="I119" s="68"/>
      <c r="J119" s="68"/>
    </row>
    <row r="120" spans="1:10" ht="15" x14ac:dyDescent="0.25">
      <c r="A120" s="37" t="s">
        <v>51</v>
      </c>
      <c r="B120" s="7"/>
      <c r="C120" s="105"/>
      <c r="D120" s="105"/>
      <c r="E120" s="105"/>
      <c r="F120" s="105"/>
      <c r="G120" s="105"/>
      <c r="H120" s="105"/>
      <c r="I120" s="105"/>
      <c r="J120" s="105"/>
    </row>
    <row r="121" spans="1:10" ht="15" x14ac:dyDescent="0.25">
      <c r="A121" s="37" t="s">
        <v>48</v>
      </c>
      <c r="B121" s="7"/>
      <c r="C121" s="105"/>
      <c r="D121" s="105"/>
      <c r="E121" s="105"/>
      <c r="F121" s="105"/>
      <c r="G121" s="105"/>
      <c r="H121" s="105"/>
      <c r="I121" s="105"/>
      <c r="J121" s="105"/>
    </row>
  </sheetData>
  <mergeCells count="4">
    <mergeCell ref="C5:J5"/>
    <mergeCell ref="C6:C7"/>
    <mergeCell ref="E6:I6"/>
    <mergeCell ref="A93:A9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6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2.75" x14ac:dyDescent="0.2"/>
  <cols>
    <col min="1" max="1" width="36.83203125" customWidth="1"/>
    <col min="2" max="2" width="58.83203125" customWidth="1"/>
    <col min="3" max="3" width="20.33203125" style="43" customWidth="1"/>
    <col min="4" max="4" width="3.6640625" style="1" customWidth="1"/>
    <col min="5" max="5" width="21.33203125" customWidth="1"/>
    <col min="6" max="6" width="4" style="1" customWidth="1"/>
    <col min="7" max="7" width="24.1640625" customWidth="1"/>
    <col min="8" max="8" width="3.1640625" customWidth="1"/>
    <col min="9" max="9" width="16" customWidth="1"/>
    <col min="10" max="10" width="3.1640625" customWidth="1"/>
  </cols>
  <sheetData>
    <row r="1" spans="1:10" ht="21" x14ac:dyDescent="0.35">
      <c r="A1" s="6" t="s">
        <v>113</v>
      </c>
      <c r="B1" s="16"/>
      <c r="C1" s="39"/>
      <c r="E1" s="1"/>
    </row>
    <row r="2" spans="1:10" ht="15" x14ac:dyDescent="0.25">
      <c r="A2" s="101" t="s">
        <v>106</v>
      </c>
      <c r="B2" s="16"/>
      <c r="C2" s="39"/>
      <c r="E2" s="1"/>
    </row>
    <row r="3" spans="1:10" ht="15" x14ac:dyDescent="0.25">
      <c r="A3" s="2" t="s">
        <v>76</v>
      </c>
      <c r="B3" s="3"/>
      <c r="C3" s="40"/>
      <c r="E3" s="1"/>
    </row>
    <row r="4" spans="1:10" ht="11.25" customHeight="1" x14ac:dyDescent="0.25">
      <c r="A4" s="1"/>
      <c r="B4" s="3"/>
      <c r="C4" s="40"/>
      <c r="E4" s="1"/>
    </row>
    <row r="5" spans="1:10" ht="22.5" customHeight="1" x14ac:dyDescent="0.25">
      <c r="A5" s="5"/>
      <c r="B5" s="18"/>
      <c r="C5" s="115" t="s">
        <v>94</v>
      </c>
      <c r="D5" s="116"/>
      <c r="E5" s="116"/>
      <c r="F5" s="116"/>
      <c r="G5" s="116"/>
      <c r="H5" s="116"/>
      <c r="I5" s="116"/>
      <c r="J5" s="116"/>
    </row>
    <row r="6" spans="1:10" s="1" customFormat="1" ht="23.25" customHeight="1" x14ac:dyDescent="0.25">
      <c r="A6" s="23"/>
      <c r="B6" s="24"/>
      <c r="C6" s="117" t="s">
        <v>49</v>
      </c>
      <c r="D6" s="30"/>
      <c r="E6" s="119" t="s">
        <v>50</v>
      </c>
      <c r="F6" s="119"/>
      <c r="G6" s="119"/>
      <c r="H6" s="119"/>
      <c r="I6" s="119"/>
      <c r="J6" s="30"/>
    </row>
    <row r="7" spans="1:10" ht="30" customHeight="1" x14ac:dyDescent="0.3">
      <c r="A7" s="17" t="s">
        <v>0</v>
      </c>
      <c r="B7" s="19"/>
      <c r="C7" s="118"/>
      <c r="D7" s="27"/>
      <c r="E7" s="32" t="s">
        <v>31</v>
      </c>
      <c r="F7" s="25"/>
      <c r="G7" s="33" t="s">
        <v>32</v>
      </c>
      <c r="H7" s="28"/>
      <c r="I7" s="33" t="s">
        <v>38</v>
      </c>
      <c r="J7" s="29"/>
    </row>
    <row r="8" spans="1:10" ht="15" x14ac:dyDescent="0.25">
      <c r="A8" s="9"/>
      <c r="B8" s="34" t="s">
        <v>30</v>
      </c>
      <c r="C8" s="44">
        <v>8990</v>
      </c>
      <c r="D8" s="13"/>
      <c r="E8" s="31">
        <v>8.6999999999999993</v>
      </c>
      <c r="F8" s="31"/>
      <c r="G8" s="31">
        <v>9.1</v>
      </c>
      <c r="H8" s="20"/>
      <c r="I8" s="31">
        <v>7.8</v>
      </c>
      <c r="J8" s="23"/>
    </row>
    <row r="9" spans="1:10" ht="15" x14ac:dyDescent="0.25">
      <c r="A9" s="9"/>
      <c r="B9" s="8"/>
      <c r="C9" s="31"/>
      <c r="D9" s="13"/>
      <c r="E9" s="23"/>
      <c r="F9" s="23"/>
      <c r="G9" s="23"/>
      <c r="H9" s="23"/>
      <c r="I9" s="23"/>
      <c r="J9" s="23"/>
    </row>
    <row r="10" spans="1:10" ht="15" x14ac:dyDescent="0.25">
      <c r="A10" s="9" t="s">
        <v>1</v>
      </c>
      <c r="B10" s="8" t="s">
        <v>39</v>
      </c>
      <c r="C10" s="31">
        <v>4385</v>
      </c>
      <c r="D10" s="13"/>
      <c r="E10" s="31">
        <v>9.1</v>
      </c>
      <c r="F10" s="31"/>
      <c r="G10" s="31">
        <v>9.5</v>
      </c>
      <c r="H10" s="31"/>
      <c r="I10" s="31">
        <v>8</v>
      </c>
      <c r="J10" s="23"/>
    </row>
    <row r="11" spans="1:10" ht="15" x14ac:dyDescent="0.25">
      <c r="A11" s="7"/>
      <c r="B11" s="8" t="s">
        <v>40</v>
      </c>
      <c r="C11" s="31">
        <v>4605</v>
      </c>
      <c r="D11" s="13"/>
      <c r="E11" s="20">
        <v>8.4</v>
      </c>
      <c r="F11" s="20"/>
      <c r="G11" s="20">
        <v>8.6999999999999993</v>
      </c>
      <c r="H11" s="20"/>
      <c r="I11" s="20">
        <v>7.7</v>
      </c>
      <c r="J11" s="7"/>
    </row>
    <row r="12" spans="1:10" ht="15" x14ac:dyDescent="0.25">
      <c r="A12" s="7"/>
      <c r="B12" s="45" t="s">
        <v>2</v>
      </c>
      <c r="C12" s="44">
        <f>SUM(C10:C11)</f>
        <v>8990</v>
      </c>
      <c r="D12" s="13"/>
      <c r="E12" s="35"/>
      <c r="F12" s="35"/>
      <c r="G12" s="31"/>
      <c r="H12" s="31"/>
      <c r="I12" s="31"/>
      <c r="J12" s="7"/>
    </row>
    <row r="13" spans="1:10" ht="15" x14ac:dyDescent="0.25">
      <c r="A13" s="7"/>
      <c r="B13" s="8"/>
      <c r="C13" s="31"/>
      <c r="D13" s="36"/>
      <c r="E13" s="31"/>
      <c r="F13" s="31"/>
      <c r="G13" s="31"/>
      <c r="H13" s="31"/>
      <c r="I13" s="31"/>
      <c r="J13" s="7"/>
    </row>
    <row r="14" spans="1:10" ht="15" x14ac:dyDescent="0.25">
      <c r="A14" s="9" t="s">
        <v>3</v>
      </c>
      <c r="B14" s="8" t="s">
        <v>60</v>
      </c>
      <c r="C14" s="46">
        <v>1181</v>
      </c>
      <c r="D14" s="13"/>
      <c r="E14" s="38">
        <v>7.3</v>
      </c>
      <c r="F14" s="31"/>
      <c r="G14" s="38">
        <v>7.8</v>
      </c>
      <c r="H14" s="31"/>
      <c r="I14" s="38">
        <v>6.2</v>
      </c>
      <c r="J14" s="7"/>
    </row>
    <row r="15" spans="1:10" ht="15" x14ac:dyDescent="0.25">
      <c r="A15" s="7"/>
      <c r="B15" s="8" t="s">
        <v>63</v>
      </c>
      <c r="C15" s="46">
        <v>1660</v>
      </c>
      <c r="D15" s="13"/>
      <c r="E15" s="38">
        <v>10.4</v>
      </c>
      <c r="F15" s="31"/>
      <c r="G15" s="38">
        <v>11</v>
      </c>
      <c r="H15" s="31"/>
      <c r="I15" s="38">
        <v>8.8000000000000007</v>
      </c>
      <c r="J15" s="7"/>
    </row>
    <row r="16" spans="1:10" ht="15" x14ac:dyDescent="0.25">
      <c r="A16" s="7"/>
      <c r="B16" s="8" t="s">
        <v>64</v>
      </c>
      <c r="C16" s="46">
        <v>1192</v>
      </c>
      <c r="D16" s="13"/>
      <c r="E16" s="38">
        <v>9.6999999999999993</v>
      </c>
      <c r="F16" s="31"/>
      <c r="G16" s="38">
        <v>10.1</v>
      </c>
      <c r="H16" s="31"/>
      <c r="I16" s="38">
        <v>8.8000000000000007</v>
      </c>
      <c r="J16" s="7"/>
    </row>
    <row r="17" spans="1:24" ht="15" x14ac:dyDescent="0.25">
      <c r="A17" s="7"/>
      <c r="B17" s="8" t="s">
        <v>65</v>
      </c>
      <c r="C17" s="46">
        <v>2303</v>
      </c>
      <c r="D17" s="13"/>
      <c r="E17" s="38">
        <v>8.9</v>
      </c>
      <c r="F17" s="31"/>
      <c r="G17" s="38">
        <v>9.4</v>
      </c>
      <c r="H17" s="31"/>
      <c r="I17" s="38">
        <v>7.8</v>
      </c>
      <c r="J17" s="7"/>
    </row>
    <row r="18" spans="1:24" ht="15" x14ac:dyDescent="0.25">
      <c r="A18" s="7"/>
      <c r="B18" s="8" t="s">
        <v>66</v>
      </c>
      <c r="C18" s="46">
        <v>1173</v>
      </c>
      <c r="D18" s="13"/>
      <c r="E18" s="38">
        <v>8.8000000000000007</v>
      </c>
      <c r="F18" s="31"/>
      <c r="G18" s="38">
        <v>9.1</v>
      </c>
      <c r="H18" s="31"/>
      <c r="I18" s="38">
        <v>8.1999999999999993</v>
      </c>
      <c r="J18" s="7"/>
    </row>
    <row r="19" spans="1:24" ht="15" x14ac:dyDescent="0.25">
      <c r="A19" s="7"/>
      <c r="B19" s="8" t="s">
        <v>67</v>
      </c>
      <c r="C19" s="46">
        <v>1208</v>
      </c>
      <c r="D19" s="13"/>
      <c r="E19" s="38">
        <v>7.5</v>
      </c>
      <c r="F19" s="31"/>
      <c r="G19" s="38">
        <v>7.6</v>
      </c>
      <c r="H19" s="31"/>
      <c r="I19" s="38">
        <v>7.3</v>
      </c>
      <c r="J19" s="7"/>
    </row>
    <row r="20" spans="1:24" ht="15" x14ac:dyDescent="0.25">
      <c r="A20" s="7"/>
      <c r="B20" s="8" t="s">
        <v>4</v>
      </c>
      <c r="C20" s="46">
        <v>273</v>
      </c>
      <c r="D20" s="13"/>
      <c r="E20" s="38">
        <v>6.9</v>
      </c>
      <c r="F20" s="31"/>
      <c r="G20" s="38">
        <v>7</v>
      </c>
      <c r="H20" s="31"/>
      <c r="I20" s="38">
        <v>6.5</v>
      </c>
      <c r="J20" s="7"/>
    </row>
    <row r="21" spans="1:24" ht="15" x14ac:dyDescent="0.25">
      <c r="A21" s="7"/>
      <c r="B21" s="45" t="s">
        <v>2</v>
      </c>
      <c r="C21" s="44">
        <f>SUM(C14:C20)</f>
        <v>8990</v>
      </c>
      <c r="D21" s="13"/>
      <c r="E21" s="35"/>
      <c r="F21" s="35"/>
      <c r="G21" s="31"/>
      <c r="H21" s="31"/>
      <c r="I21" s="31"/>
      <c r="J21" s="7"/>
    </row>
    <row r="22" spans="1:24" s="1" customFormat="1" ht="15" x14ac:dyDescent="0.25">
      <c r="A22" s="7"/>
      <c r="B22" s="45"/>
      <c r="C22" s="44"/>
      <c r="D22" s="13"/>
      <c r="E22" s="35"/>
      <c r="F22" s="35"/>
      <c r="G22" s="31"/>
      <c r="H22" s="31"/>
      <c r="I22" s="31"/>
      <c r="J22" s="7"/>
      <c r="K22"/>
      <c r="L22"/>
      <c r="M22"/>
      <c r="N22"/>
      <c r="O22"/>
      <c r="P22"/>
      <c r="Q22"/>
      <c r="R22"/>
      <c r="S22"/>
      <c r="T22"/>
    </row>
    <row r="23" spans="1:24" s="1" customFormat="1" ht="15" x14ac:dyDescent="0.25">
      <c r="A23" s="7"/>
      <c r="B23" s="8" t="s">
        <v>60</v>
      </c>
      <c r="C23" s="46">
        <v>1181</v>
      </c>
      <c r="D23" s="13"/>
      <c r="E23" s="38">
        <v>7.3</v>
      </c>
      <c r="F23" s="56"/>
      <c r="G23" s="38">
        <v>7.8</v>
      </c>
      <c r="H23" s="56"/>
      <c r="I23" s="38">
        <v>6.2</v>
      </c>
      <c r="J23" s="7"/>
      <c r="K23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</row>
    <row r="24" spans="1:24" s="1" customFormat="1" ht="15" x14ac:dyDescent="0.25">
      <c r="A24" s="7"/>
      <c r="B24" s="48" t="s">
        <v>69</v>
      </c>
      <c r="C24" s="31">
        <v>1482</v>
      </c>
      <c r="D24" s="13"/>
      <c r="E24" s="56">
        <v>10.4</v>
      </c>
      <c r="F24" s="57"/>
      <c r="G24" s="56">
        <v>11</v>
      </c>
      <c r="H24" s="56"/>
      <c r="I24" s="56">
        <v>8.8000000000000007</v>
      </c>
      <c r="J24" s="7"/>
      <c r="K24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4" s="1" customFormat="1" ht="15" x14ac:dyDescent="0.25">
      <c r="A25" s="7"/>
      <c r="B25" s="48" t="s">
        <v>73</v>
      </c>
      <c r="C25" s="31">
        <v>4846</v>
      </c>
      <c r="D25" s="13"/>
      <c r="E25" s="56">
        <v>9.1999999999999993</v>
      </c>
      <c r="F25" s="57"/>
      <c r="G25" s="56">
        <v>9.6</v>
      </c>
      <c r="H25" s="56"/>
      <c r="I25" s="56">
        <v>8.1999999999999993</v>
      </c>
      <c r="J25" s="7"/>
      <c r="K25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</row>
    <row r="26" spans="1:24" s="1" customFormat="1" ht="15" x14ac:dyDescent="0.25">
      <c r="A26" s="7"/>
      <c r="B26" s="48" t="s">
        <v>61</v>
      </c>
      <c r="C26" s="46">
        <v>1481</v>
      </c>
      <c r="D26" s="13"/>
      <c r="E26" s="56">
        <v>7.4</v>
      </c>
      <c r="F26" s="57"/>
      <c r="G26" s="56">
        <v>7.5</v>
      </c>
      <c r="H26" s="56"/>
      <c r="I26" s="56">
        <v>7.1</v>
      </c>
      <c r="J26" s="7"/>
      <c r="K26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4" s="1" customFormat="1" ht="15" x14ac:dyDescent="0.25">
      <c r="A27" s="7"/>
      <c r="B27" s="45" t="s">
        <v>2</v>
      </c>
      <c r="C27" s="49">
        <f>SUM(C23:C26)</f>
        <v>8990</v>
      </c>
      <c r="D27" s="13"/>
      <c r="E27" s="57"/>
      <c r="F27" s="57"/>
      <c r="G27" s="56"/>
      <c r="H27" s="56"/>
      <c r="I27" s="56"/>
      <c r="J27" s="7"/>
      <c r="K27"/>
      <c r="L27"/>
      <c r="M27"/>
      <c r="N27"/>
      <c r="O27"/>
      <c r="P27"/>
      <c r="Q27"/>
      <c r="R27"/>
      <c r="S27"/>
      <c r="T27"/>
    </row>
    <row r="28" spans="1:24" s="1" customFormat="1" ht="15" x14ac:dyDescent="0.25">
      <c r="A28" s="7"/>
      <c r="B28" s="45"/>
      <c r="C28" s="49"/>
      <c r="D28" s="13"/>
      <c r="E28" s="57"/>
      <c r="F28" s="57"/>
      <c r="G28" s="56"/>
      <c r="H28" s="56"/>
      <c r="I28" s="56"/>
      <c r="J28" s="7"/>
      <c r="K28"/>
      <c r="L28"/>
      <c r="M28"/>
      <c r="N28"/>
      <c r="O28"/>
      <c r="P28"/>
      <c r="Q28"/>
      <c r="R28"/>
      <c r="S28"/>
      <c r="T28"/>
    </row>
    <row r="29" spans="1:24" s="1" customFormat="1" ht="15" x14ac:dyDescent="0.25">
      <c r="A29" s="7"/>
      <c r="B29" s="48" t="s">
        <v>68</v>
      </c>
      <c r="C29" s="46">
        <v>2663</v>
      </c>
      <c r="D29" s="13"/>
      <c r="E29" s="56">
        <v>8.6</v>
      </c>
      <c r="F29" s="56"/>
      <c r="G29" s="56">
        <v>9.1</v>
      </c>
      <c r="H29" s="56"/>
      <c r="I29" s="56">
        <v>7.3</v>
      </c>
      <c r="J29" s="7"/>
      <c r="K29"/>
      <c r="L29"/>
      <c r="M29"/>
      <c r="N29"/>
      <c r="O29"/>
      <c r="P29"/>
      <c r="Q29"/>
      <c r="R29"/>
      <c r="S29"/>
      <c r="T29"/>
    </row>
    <row r="30" spans="1:24" s="1" customFormat="1" ht="15" x14ac:dyDescent="0.25">
      <c r="A30" s="7"/>
      <c r="B30" s="48" t="s">
        <v>62</v>
      </c>
      <c r="C30" s="46">
        <v>6327</v>
      </c>
      <c r="D30" s="13"/>
      <c r="E30" s="56">
        <v>8.8000000000000007</v>
      </c>
      <c r="F30" s="56"/>
      <c r="G30" s="56">
        <v>9.1</v>
      </c>
      <c r="H30" s="56"/>
      <c r="I30" s="56">
        <v>8</v>
      </c>
      <c r="J30" s="7"/>
      <c r="K30"/>
      <c r="L30"/>
      <c r="M30"/>
      <c r="N30"/>
      <c r="O30"/>
      <c r="P30"/>
      <c r="Q30"/>
      <c r="R30"/>
      <c r="S30"/>
      <c r="T30"/>
    </row>
    <row r="31" spans="1:24" s="1" customFormat="1" ht="15" x14ac:dyDescent="0.25">
      <c r="A31" s="7"/>
      <c r="B31" s="45" t="s">
        <v>2</v>
      </c>
      <c r="C31" s="49">
        <f>SUM(C29:C30)</f>
        <v>8990</v>
      </c>
      <c r="D31" s="13"/>
      <c r="E31" s="35"/>
      <c r="F31" s="35"/>
      <c r="G31" s="31"/>
      <c r="H31" s="31"/>
      <c r="I31" s="31"/>
      <c r="J31" s="7"/>
      <c r="K31"/>
      <c r="L31"/>
      <c r="M31"/>
      <c r="N31"/>
      <c r="O31"/>
      <c r="P31"/>
      <c r="Q31"/>
      <c r="R31"/>
      <c r="S31"/>
      <c r="T31"/>
    </row>
    <row r="32" spans="1:24" ht="15" x14ac:dyDescent="0.25">
      <c r="A32" s="7"/>
      <c r="B32" s="65"/>
      <c r="C32" s="31"/>
      <c r="D32" s="15"/>
      <c r="E32" s="7"/>
      <c r="F32" s="7"/>
      <c r="G32" s="7"/>
      <c r="H32" s="7"/>
      <c r="I32" s="7"/>
      <c r="J32" s="7"/>
    </row>
    <row r="33" spans="1:10" ht="15" x14ac:dyDescent="0.25">
      <c r="A33" s="9" t="s">
        <v>27</v>
      </c>
      <c r="B33" s="11" t="s">
        <v>41</v>
      </c>
      <c r="C33" s="41">
        <v>1597</v>
      </c>
      <c r="D33" s="13"/>
      <c r="E33" s="47">
        <v>7.6</v>
      </c>
      <c r="F33" s="47"/>
      <c r="G33" s="47">
        <v>7.7</v>
      </c>
      <c r="H33" s="47"/>
      <c r="I33" s="47">
        <v>7.4</v>
      </c>
      <c r="J33" s="20"/>
    </row>
    <row r="34" spans="1:10" ht="15" x14ac:dyDescent="0.25">
      <c r="A34" s="83" t="s">
        <v>78</v>
      </c>
      <c r="B34" s="8" t="s">
        <v>42</v>
      </c>
      <c r="C34" s="31">
        <v>2163</v>
      </c>
      <c r="D34" s="13"/>
      <c r="E34" s="47">
        <v>8.6999999999999993</v>
      </c>
      <c r="F34" s="47"/>
      <c r="G34" s="47">
        <v>8.9</v>
      </c>
      <c r="H34" s="47"/>
      <c r="I34" s="47">
        <v>8.1</v>
      </c>
      <c r="J34" s="20"/>
    </row>
    <row r="35" spans="1:10" ht="15" x14ac:dyDescent="0.25">
      <c r="A35" s="7"/>
      <c r="B35" s="8" t="s">
        <v>43</v>
      </c>
      <c r="C35" s="31">
        <v>1918</v>
      </c>
      <c r="D35" s="13"/>
      <c r="E35" s="47">
        <v>9.5</v>
      </c>
      <c r="F35" s="47"/>
      <c r="G35" s="47">
        <v>10.1</v>
      </c>
      <c r="H35" s="47"/>
      <c r="I35" s="47">
        <v>7.9</v>
      </c>
      <c r="J35" s="20"/>
    </row>
    <row r="36" spans="1:10" ht="15" x14ac:dyDescent="0.25">
      <c r="A36" s="7"/>
      <c r="B36" s="45" t="s">
        <v>2</v>
      </c>
      <c r="C36" s="44">
        <f>SUM(C33:C35)</f>
        <v>5678</v>
      </c>
      <c r="D36" s="13"/>
      <c r="E36" s="21"/>
      <c r="F36" s="21"/>
      <c r="G36" s="20"/>
      <c r="H36" s="20"/>
      <c r="I36" s="20"/>
      <c r="J36" s="20"/>
    </row>
    <row r="37" spans="1:10" ht="15" x14ac:dyDescent="0.25">
      <c r="A37" s="7"/>
      <c r="B37" s="10"/>
      <c r="C37" s="31"/>
      <c r="D37" s="14"/>
      <c r="E37" s="7"/>
      <c r="F37" s="7"/>
      <c r="G37" s="7"/>
      <c r="H37" s="7"/>
      <c r="I37" s="7"/>
      <c r="J37" s="7"/>
    </row>
    <row r="38" spans="1:10" ht="15" x14ac:dyDescent="0.25">
      <c r="A38" s="9" t="s">
        <v>5</v>
      </c>
      <c r="B38" s="92" t="s">
        <v>90</v>
      </c>
      <c r="C38" s="31">
        <v>7558</v>
      </c>
      <c r="D38" s="13"/>
      <c r="E38" s="20">
        <v>8.8000000000000007</v>
      </c>
      <c r="F38" s="20"/>
      <c r="G38" s="20">
        <v>9.1</v>
      </c>
      <c r="H38" s="20"/>
      <c r="I38" s="20">
        <v>7.9</v>
      </c>
      <c r="J38" s="7"/>
    </row>
    <row r="39" spans="1:10" ht="15" x14ac:dyDescent="0.25">
      <c r="A39" s="7"/>
      <c r="B39" s="92" t="s">
        <v>91</v>
      </c>
      <c r="C39" s="31">
        <v>722</v>
      </c>
      <c r="D39" s="13"/>
      <c r="E39" s="20">
        <v>8.8000000000000007</v>
      </c>
      <c r="F39" s="20"/>
      <c r="G39" s="20">
        <v>9.1</v>
      </c>
      <c r="H39" s="20"/>
      <c r="I39" s="20">
        <v>8</v>
      </c>
      <c r="J39" s="7"/>
    </row>
    <row r="40" spans="1:10" ht="15" x14ac:dyDescent="0.25">
      <c r="A40" s="7"/>
      <c r="B40" s="92" t="s">
        <v>92</v>
      </c>
      <c r="C40" s="31">
        <v>710</v>
      </c>
      <c r="D40" s="13"/>
      <c r="E40" s="20">
        <v>8.4</v>
      </c>
      <c r="F40" s="20"/>
      <c r="G40" s="20">
        <v>8.6999999999999993</v>
      </c>
      <c r="H40" s="20"/>
      <c r="I40" s="20">
        <v>7.5</v>
      </c>
      <c r="J40" s="7"/>
    </row>
    <row r="41" spans="1:10" ht="15" x14ac:dyDescent="0.25">
      <c r="A41" s="7"/>
      <c r="B41" s="45" t="s">
        <v>2</v>
      </c>
      <c r="C41" s="44">
        <f>SUM(C38:C40)</f>
        <v>8990</v>
      </c>
      <c r="D41" s="13"/>
      <c r="E41" s="21"/>
      <c r="F41" s="21"/>
      <c r="G41" s="7"/>
      <c r="H41" s="7"/>
      <c r="I41" s="7"/>
      <c r="J41" s="7"/>
    </row>
    <row r="42" spans="1:10" ht="15" x14ac:dyDescent="0.25">
      <c r="A42" s="7"/>
      <c r="B42" s="65"/>
      <c r="C42" s="63"/>
      <c r="D42" s="26"/>
      <c r="E42" s="26"/>
      <c r="F42" s="26"/>
      <c r="G42" s="26"/>
      <c r="H42" s="26"/>
      <c r="I42" s="26"/>
      <c r="J42" s="7"/>
    </row>
    <row r="43" spans="1:10" ht="15" x14ac:dyDescent="0.25">
      <c r="A43" s="9" t="s">
        <v>6</v>
      </c>
      <c r="B43" s="8" t="s">
        <v>45</v>
      </c>
      <c r="C43" s="31">
        <v>3658</v>
      </c>
      <c r="D43" s="13"/>
      <c r="E43" s="20">
        <v>8.5</v>
      </c>
      <c r="F43" s="20"/>
      <c r="G43" s="20">
        <v>8.8000000000000007</v>
      </c>
      <c r="H43" s="20"/>
      <c r="I43" s="20">
        <v>7.7</v>
      </c>
      <c r="J43" s="7"/>
    </row>
    <row r="44" spans="1:10" ht="15" x14ac:dyDescent="0.25">
      <c r="A44" s="102" t="s">
        <v>110</v>
      </c>
      <c r="B44" s="8" t="s">
        <v>47</v>
      </c>
      <c r="C44" s="31">
        <v>485</v>
      </c>
      <c r="D44" s="13"/>
      <c r="E44" s="20">
        <v>8.6999999999999993</v>
      </c>
      <c r="F44" s="20"/>
      <c r="G44" s="20">
        <v>8.9</v>
      </c>
      <c r="H44" s="20"/>
      <c r="I44" s="20">
        <v>8.1999999999999993</v>
      </c>
      <c r="J44" s="7"/>
    </row>
    <row r="45" spans="1:10" ht="15" x14ac:dyDescent="0.25">
      <c r="A45" s="7"/>
      <c r="B45" s="8" t="s">
        <v>46</v>
      </c>
      <c r="C45" s="31">
        <v>366</v>
      </c>
      <c r="D45" s="13"/>
      <c r="E45" s="22">
        <v>7.2</v>
      </c>
      <c r="F45" s="22"/>
      <c r="G45" s="20">
        <v>7.2</v>
      </c>
      <c r="H45" s="20"/>
      <c r="I45" s="20">
        <v>7</v>
      </c>
      <c r="J45" s="7"/>
    </row>
    <row r="46" spans="1:10" ht="15" x14ac:dyDescent="0.25">
      <c r="A46" s="7"/>
      <c r="B46" s="8" t="s">
        <v>44</v>
      </c>
      <c r="C46" s="31">
        <v>1262</v>
      </c>
      <c r="D46" s="13"/>
      <c r="E46" s="20">
        <v>9.1999999999999993</v>
      </c>
      <c r="F46" s="20"/>
      <c r="G46" s="20">
        <v>9.6999999999999993</v>
      </c>
      <c r="H46" s="20"/>
      <c r="I46" s="20">
        <v>8.1999999999999993</v>
      </c>
      <c r="J46" s="7"/>
    </row>
    <row r="47" spans="1:10" ht="15" x14ac:dyDescent="0.25">
      <c r="A47" s="7"/>
      <c r="B47" s="45" t="s">
        <v>2</v>
      </c>
      <c r="C47" s="64">
        <f>SUM(C43:C46)</f>
        <v>5771</v>
      </c>
      <c r="D47" s="26"/>
      <c r="E47" s="26"/>
      <c r="F47" s="26"/>
      <c r="G47" s="26"/>
      <c r="H47" s="26"/>
      <c r="I47" s="26"/>
      <c r="J47" s="7"/>
    </row>
    <row r="48" spans="1:10" ht="15" x14ac:dyDescent="0.25">
      <c r="A48" s="7"/>
      <c r="B48" s="8"/>
      <c r="C48" s="31"/>
      <c r="D48" s="14"/>
      <c r="E48" s="20"/>
      <c r="F48" s="20"/>
      <c r="G48" s="7"/>
      <c r="H48" s="7"/>
      <c r="I48" s="7"/>
      <c r="J48" s="7"/>
    </row>
    <row r="49" spans="1:15" ht="15" x14ac:dyDescent="0.25">
      <c r="A49" s="9" t="s">
        <v>7</v>
      </c>
      <c r="B49" s="8" t="s">
        <v>8</v>
      </c>
      <c r="C49" s="31">
        <v>3019</v>
      </c>
      <c r="D49" s="13"/>
      <c r="E49" s="20">
        <v>9</v>
      </c>
      <c r="F49" s="20"/>
      <c r="G49" s="20">
        <v>9.5</v>
      </c>
      <c r="H49" s="20"/>
      <c r="I49" s="20">
        <v>7.6</v>
      </c>
      <c r="J49" s="7"/>
    </row>
    <row r="50" spans="1:15" ht="15" x14ac:dyDescent="0.25">
      <c r="A50" s="7"/>
      <c r="B50" s="8" t="s">
        <v>56</v>
      </c>
      <c r="C50" s="31">
        <v>347</v>
      </c>
      <c r="D50" s="13"/>
      <c r="E50" s="20">
        <v>10.199999999999999</v>
      </c>
      <c r="F50" s="20"/>
      <c r="G50" s="20">
        <v>10.5</v>
      </c>
      <c r="H50" s="20"/>
      <c r="I50" s="20">
        <v>9.4</v>
      </c>
      <c r="J50" s="7"/>
    </row>
    <row r="51" spans="1:15" ht="15" x14ac:dyDescent="0.25">
      <c r="A51" s="7"/>
      <c r="B51" s="103" t="s">
        <v>109</v>
      </c>
      <c r="C51" s="31">
        <v>869</v>
      </c>
      <c r="D51" s="13"/>
      <c r="E51" s="20">
        <v>8.1</v>
      </c>
      <c r="F51" s="20"/>
      <c r="G51" s="20">
        <v>8.3000000000000007</v>
      </c>
      <c r="H51" s="20"/>
      <c r="I51" s="20">
        <v>7.6</v>
      </c>
      <c r="J51" s="7"/>
    </row>
    <row r="52" spans="1:15" ht="15" x14ac:dyDescent="0.25">
      <c r="A52" s="7"/>
      <c r="B52" s="8" t="s">
        <v>53</v>
      </c>
      <c r="C52" s="31">
        <v>2301</v>
      </c>
      <c r="D52" s="13"/>
      <c r="E52" s="20">
        <v>8.6</v>
      </c>
      <c r="F52" s="20"/>
      <c r="G52" s="20">
        <v>8.8000000000000007</v>
      </c>
      <c r="H52" s="20"/>
      <c r="I52" s="20">
        <v>7.9</v>
      </c>
      <c r="J52" s="7"/>
    </row>
    <row r="53" spans="1:15" ht="15" x14ac:dyDescent="0.25">
      <c r="A53" s="7"/>
      <c r="B53" s="8" t="s">
        <v>54</v>
      </c>
      <c r="C53" s="31">
        <v>1997</v>
      </c>
      <c r="D53" s="14"/>
      <c r="E53" s="20">
        <v>8.8000000000000007</v>
      </c>
      <c r="F53" s="20"/>
      <c r="G53" s="20">
        <v>9.1999999999999993</v>
      </c>
      <c r="H53" s="20"/>
      <c r="I53" s="20">
        <v>7.7</v>
      </c>
      <c r="J53" s="7"/>
    </row>
    <row r="54" spans="1:15" ht="15" x14ac:dyDescent="0.25">
      <c r="A54" s="7"/>
      <c r="B54" s="8" t="s">
        <v>55</v>
      </c>
      <c r="C54" s="31">
        <v>203</v>
      </c>
      <c r="D54" s="13"/>
      <c r="E54" s="20">
        <v>8.3000000000000007</v>
      </c>
      <c r="F54" s="20"/>
      <c r="G54" s="20">
        <v>8.5</v>
      </c>
      <c r="H54" s="20"/>
      <c r="I54" s="20">
        <v>7.8</v>
      </c>
      <c r="J54" s="7"/>
    </row>
    <row r="55" spans="1:15" ht="15" x14ac:dyDescent="0.25">
      <c r="A55" s="7"/>
      <c r="B55" s="8" t="s">
        <v>9</v>
      </c>
      <c r="C55" s="31">
        <v>254</v>
      </c>
      <c r="D55" s="13"/>
      <c r="E55" s="20">
        <v>9.1</v>
      </c>
      <c r="F55" s="20"/>
      <c r="G55" s="20">
        <v>9.5</v>
      </c>
      <c r="H55" s="20"/>
      <c r="I55" s="20">
        <v>8.1</v>
      </c>
      <c r="J55" s="7"/>
    </row>
    <row r="56" spans="1:15" ht="15" x14ac:dyDescent="0.25">
      <c r="A56" s="7"/>
      <c r="B56" s="45" t="s">
        <v>2</v>
      </c>
      <c r="C56" s="44">
        <f>SUM(C49:C55)</f>
        <v>8990</v>
      </c>
      <c r="D56" s="13"/>
      <c r="E56" s="21"/>
      <c r="F56" s="21"/>
      <c r="G56" s="7"/>
      <c r="H56" s="7"/>
      <c r="I56" s="7"/>
      <c r="J56" s="7"/>
    </row>
    <row r="57" spans="1:15" ht="15" x14ac:dyDescent="0.25">
      <c r="A57" s="7"/>
      <c r="B57" s="8"/>
      <c r="C57" s="31"/>
      <c r="D57" s="14"/>
      <c r="E57" s="21"/>
      <c r="F57" s="21"/>
      <c r="G57" s="7"/>
      <c r="H57" s="7"/>
      <c r="I57" s="7"/>
      <c r="J57" s="7"/>
    </row>
    <row r="58" spans="1:15" ht="15" x14ac:dyDescent="0.25">
      <c r="A58" s="9" t="s">
        <v>10</v>
      </c>
      <c r="B58" s="8" t="s">
        <v>11</v>
      </c>
      <c r="C58" s="31">
        <v>366</v>
      </c>
      <c r="D58" s="13"/>
      <c r="E58" s="20">
        <v>7.1</v>
      </c>
      <c r="F58" s="20"/>
      <c r="G58" s="20">
        <v>7.1</v>
      </c>
      <c r="H58" s="20"/>
      <c r="I58" s="20">
        <v>7.2</v>
      </c>
      <c r="J58" s="7"/>
    </row>
    <row r="59" spans="1:15" ht="15" x14ac:dyDescent="0.25">
      <c r="A59" s="9" t="s">
        <v>12</v>
      </c>
      <c r="B59" s="8" t="s">
        <v>59</v>
      </c>
      <c r="C59" s="31">
        <v>1037</v>
      </c>
      <c r="D59" s="13"/>
      <c r="E59" s="20">
        <v>9</v>
      </c>
      <c r="F59" s="20"/>
      <c r="G59" s="20">
        <v>9.3000000000000007</v>
      </c>
      <c r="H59" s="20"/>
      <c r="I59" s="20">
        <v>8.1999999999999993</v>
      </c>
      <c r="J59" s="7"/>
    </row>
    <row r="60" spans="1:15" s="1" customFormat="1" ht="15" x14ac:dyDescent="0.25">
      <c r="A60" s="102" t="s">
        <v>81</v>
      </c>
      <c r="B60" s="103" t="s">
        <v>108</v>
      </c>
      <c r="C60" s="31">
        <v>2295</v>
      </c>
      <c r="D60" s="13"/>
      <c r="E60" s="20">
        <v>9.8000000000000007</v>
      </c>
      <c r="F60" s="20"/>
      <c r="G60" s="20">
        <v>10.4</v>
      </c>
      <c r="H60" s="20"/>
      <c r="I60" s="20">
        <v>8.4</v>
      </c>
      <c r="J60" s="7"/>
      <c r="K60"/>
      <c r="L60"/>
      <c r="M60"/>
      <c r="N60"/>
      <c r="O60"/>
    </row>
    <row r="61" spans="1:15" ht="15" x14ac:dyDescent="0.25">
      <c r="A61" s="7"/>
      <c r="B61" s="8" t="s">
        <v>13</v>
      </c>
      <c r="C61" s="31">
        <v>1464</v>
      </c>
      <c r="D61" s="13"/>
      <c r="E61" s="20">
        <v>7.4</v>
      </c>
      <c r="F61" s="20"/>
      <c r="G61" s="20">
        <v>7.5</v>
      </c>
      <c r="H61" s="20"/>
      <c r="I61" s="20">
        <v>7.2</v>
      </c>
      <c r="J61" s="7"/>
    </row>
    <row r="62" spans="1:15" ht="15" x14ac:dyDescent="0.25">
      <c r="A62" s="7"/>
      <c r="B62" s="8" t="s">
        <v>14</v>
      </c>
      <c r="C62" s="31">
        <v>534</v>
      </c>
      <c r="D62" s="13"/>
      <c r="E62" s="20">
        <v>7.8</v>
      </c>
      <c r="F62" s="20"/>
      <c r="G62" s="20">
        <v>7.8</v>
      </c>
      <c r="H62" s="20"/>
      <c r="I62" s="20">
        <v>7.6</v>
      </c>
      <c r="J62" s="7"/>
    </row>
    <row r="63" spans="1:15" ht="15" x14ac:dyDescent="0.25">
      <c r="A63" s="7"/>
      <c r="B63" s="8" t="s">
        <v>29</v>
      </c>
      <c r="C63" s="31">
        <v>988</v>
      </c>
      <c r="D63" s="13"/>
      <c r="E63" s="20">
        <v>10.9</v>
      </c>
      <c r="F63" s="20"/>
      <c r="G63" s="20">
        <v>11.5</v>
      </c>
      <c r="H63" s="20"/>
      <c r="I63" s="20">
        <v>9.3000000000000007</v>
      </c>
      <c r="J63" s="7"/>
    </row>
    <row r="64" spans="1:15" s="1" customFormat="1" ht="15" x14ac:dyDescent="0.25">
      <c r="A64" s="7"/>
      <c r="B64" s="8" t="s">
        <v>58</v>
      </c>
      <c r="C64" s="31">
        <v>79</v>
      </c>
      <c r="D64" s="13"/>
      <c r="E64" s="20">
        <v>8</v>
      </c>
      <c r="F64" s="20"/>
      <c r="G64" s="20">
        <v>8.1</v>
      </c>
      <c r="H64" s="20"/>
      <c r="I64" s="20">
        <v>7.8</v>
      </c>
      <c r="J64" s="7"/>
      <c r="K64"/>
      <c r="L64"/>
      <c r="M64"/>
      <c r="N64"/>
      <c r="O64"/>
    </row>
    <row r="65" spans="1:15" ht="15" x14ac:dyDescent="0.25">
      <c r="A65" s="7"/>
      <c r="B65" s="45" t="s">
        <v>2</v>
      </c>
      <c r="C65" s="44">
        <f>SUM(C58:C64)</f>
        <v>6763</v>
      </c>
      <c r="D65" s="14"/>
      <c r="E65" s="15"/>
      <c r="F65" s="15"/>
      <c r="G65" s="7"/>
      <c r="H65" s="7"/>
      <c r="I65" s="7"/>
      <c r="J65" s="7"/>
    </row>
    <row r="66" spans="1:15" s="1" customFormat="1" ht="15" x14ac:dyDescent="0.25">
      <c r="A66" s="7"/>
      <c r="B66" s="45"/>
      <c r="C66" s="31"/>
      <c r="D66" s="14"/>
      <c r="E66" s="15"/>
      <c r="F66" s="15"/>
      <c r="G66" s="7"/>
      <c r="H66" s="7"/>
      <c r="I66" s="7"/>
      <c r="J66" s="7"/>
      <c r="K66"/>
      <c r="L66"/>
      <c r="M66"/>
      <c r="N66"/>
      <c r="O66"/>
    </row>
    <row r="67" spans="1:15" ht="15" x14ac:dyDescent="0.25">
      <c r="A67" s="9" t="s">
        <v>15</v>
      </c>
      <c r="B67" s="8" t="s">
        <v>16</v>
      </c>
      <c r="C67" s="31">
        <v>1585</v>
      </c>
      <c r="D67" s="13"/>
      <c r="E67" s="20">
        <v>9</v>
      </c>
      <c r="F67" s="20"/>
      <c r="G67" s="20">
        <v>9.4</v>
      </c>
      <c r="H67" s="20"/>
      <c r="I67" s="20">
        <v>7.9</v>
      </c>
      <c r="J67" s="7"/>
    </row>
    <row r="68" spans="1:15" ht="15" x14ac:dyDescent="0.25">
      <c r="A68" s="7"/>
      <c r="B68" s="8" t="s">
        <v>17</v>
      </c>
      <c r="C68" s="31">
        <v>2718</v>
      </c>
      <c r="D68" s="13"/>
      <c r="E68" s="20">
        <v>8.9</v>
      </c>
      <c r="F68" s="20"/>
      <c r="G68" s="20">
        <v>9.3000000000000007</v>
      </c>
      <c r="H68" s="20"/>
      <c r="I68" s="20">
        <v>8</v>
      </c>
      <c r="J68" s="7"/>
    </row>
    <row r="69" spans="1:15" ht="15" x14ac:dyDescent="0.25">
      <c r="A69" s="7"/>
      <c r="B69" s="8" t="s">
        <v>18</v>
      </c>
      <c r="C69" s="31">
        <v>1727</v>
      </c>
      <c r="D69" s="13"/>
      <c r="E69" s="20">
        <v>8.6</v>
      </c>
      <c r="F69" s="20"/>
      <c r="G69" s="20">
        <v>8.9</v>
      </c>
      <c r="H69" s="20"/>
      <c r="I69" s="20">
        <v>7.8</v>
      </c>
      <c r="J69" s="7"/>
    </row>
    <row r="70" spans="1:15" ht="15" x14ac:dyDescent="0.25">
      <c r="A70" s="7"/>
      <c r="B70" s="8" t="s">
        <v>19</v>
      </c>
      <c r="C70" s="31">
        <v>2051</v>
      </c>
      <c r="D70" s="13"/>
      <c r="E70" s="20">
        <v>8.4</v>
      </c>
      <c r="F70" s="20"/>
      <c r="G70" s="20">
        <v>8.8000000000000007</v>
      </c>
      <c r="H70" s="20"/>
      <c r="I70" s="20">
        <v>7.6</v>
      </c>
      <c r="J70" s="7"/>
    </row>
    <row r="71" spans="1:15" ht="15" x14ac:dyDescent="0.25">
      <c r="A71" s="7"/>
      <c r="B71" s="8" t="s">
        <v>20</v>
      </c>
      <c r="C71" s="31">
        <v>909</v>
      </c>
      <c r="D71" s="13"/>
      <c r="E71" s="20">
        <v>8.4</v>
      </c>
      <c r="F71" s="21"/>
      <c r="G71" s="20">
        <v>8.8000000000000007</v>
      </c>
      <c r="H71" s="20"/>
      <c r="I71" s="20">
        <v>7.6</v>
      </c>
      <c r="J71" s="7"/>
    </row>
    <row r="72" spans="1:15" ht="15" x14ac:dyDescent="0.25">
      <c r="A72" s="7"/>
      <c r="B72" s="45" t="s">
        <v>2</v>
      </c>
      <c r="C72" s="44">
        <f>SUM(C67:C71)</f>
        <v>8990</v>
      </c>
      <c r="D72" s="14"/>
      <c r="E72" s="21"/>
      <c r="F72" s="21"/>
      <c r="G72" s="7"/>
      <c r="H72" s="7"/>
      <c r="I72" s="7"/>
      <c r="J72" s="7"/>
    </row>
    <row r="73" spans="1:15" ht="15" x14ac:dyDescent="0.25">
      <c r="A73" s="7"/>
      <c r="B73" s="10"/>
      <c r="C73" s="31"/>
      <c r="D73" s="13"/>
      <c r="E73" s="20"/>
      <c r="F73" s="20"/>
      <c r="G73" s="7"/>
      <c r="H73" s="7"/>
      <c r="I73" s="7"/>
      <c r="J73" s="7"/>
    </row>
    <row r="74" spans="1:15" ht="15" x14ac:dyDescent="0.25">
      <c r="A74" s="7"/>
      <c r="B74" s="8" t="s">
        <v>52</v>
      </c>
      <c r="C74" s="31">
        <v>892</v>
      </c>
      <c r="D74" s="13"/>
      <c r="E74" s="20">
        <v>8.6999999999999993</v>
      </c>
      <c r="F74" s="20"/>
      <c r="G74" s="20">
        <v>9.1999999999999993</v>
      </c>
      <c r="H74" s="20"/>
      <c r="I74" s="20">
        <v>7.6</v>
      </c>
      <c r="J74" s="7"/>
    </row>
    <row r="75" spans="1:15" ht="15" x14ac:dyDescent="0.25">
      <c r="A75" s="7"/>
      <c r="B75" s="8" t="s">
        <v>28</v>
      </c>
      <c r="C75" s="31">
        <v>1442</v>
      </c>
      <c r="D75" s="13"/>
      <c r="E75" s="20">
        <v>9</v>
      </c>
      <c r="F75" s="20"/>
      <c r="G75" s="20">
        <v>9.3000000000000007</v>
      </c>
      <c r="H75" s="20"/>
      <c r="I75" s="20">
        <v>8.3000000000000007</v>
      </c>
      <c r="J75" s="7"/>
    </row>
    <row r="76" spans="1:15" ht="15" x14ac:dyDescent="0.25">
      <c r="A76" s="7"/>
      <c r="B76" s="8" t="s">
        <v>21</v>
      </c>
      <c r="C76" s="31">
        <v>6656</v>
      </c>
      <c r="D76" s="13"/>
      <c r="E76" s="20">
        <v>8.6999999999999993</v>
      </c>
      <c r="F76" s="21"/>
      <c r="G76" s="20">
        <v>9</v>
      </c>
      <c r="H76" s="20"/>
      <c r="I76" s="20">
        <v>7.8</v>
      </c>
      <c r="J76" s="7"/>
    </row>
    <row r="77" spans="1:15" ht="15" x14ac:dyDescent="0.25">
      <c r="A77" s="7"/>
      <c r="B77" s="45" t="s">
        <v>2</v>
      </c>
      <c r="C77" s="44">
        <f>SUM(C74:C76)</f>
        <v>8990</v>
      </c>
      <c r="D77" s="14"/>
      <c r="E77" s="15"/>
      <c r="F77" s="15"/>
      <c r="G77" s="7"/>
      <c r="H77" s="7"/>
      <c r="I77" s="7"/>
      <c r="J77" s="7"/>
    </row>
    <row r="78" spans="1:15" ht="15" x14ac:dyDescent="0.25">
      <c r="A78" s="7"/>
      <c r="B78" s="10"/>
      <c r="C78" s="31"/>
      <c r="D78" s="13"/>
      <c r="E78" s="20"/>
      <c r="F78" s="20"/>
      <c r="G78" s="7"/>
      <c r="H78" s="7"/>
      <c r="I78" s="7"/>
      <c r="J78" s="7"/>
    </row>
    <row r="79" spans="1:15" ht="15" x14ac:dyDescent="0.25">
      <c r="A79" s="9" t="s">
        <v>22</v>
      </c>
      <c r="B79" s="8" t="s">
        <v>23</v>
      </c>
      <c r="C79" s="31">
        <v>2485</v>
      </c>
      <c r="D79" s="13"/>
      <c r="E79" s="20">
        <v>8.9</v>
      </c>
      <c r="F79" s="20"/>
      <c r="G79" s="20">
        <v>9.4</v>
      </c>
      <c r="H79" s="20"/>
      <c r="I79" s="20">
        <v>7.7</v>
      </c>
      <c r="J79" s="7"/>
    </row>
    <row r="80" spans="1:15" ht="15" x14ac:dyDescent="0.25">
      <c r="A80" s="7"/>
      <c r="B80" s="8" t="s">
        <v>24</v>
      </c>
      <c r="C80" s="31">
        <v>4784</v>
      </c>
      <c r="D80" s="13"/>
      <c r="E80" s="20">
        <v>8.9</v>
      </c>
      <c r="F80" s="20"/>
      <c r="G80" s="20">
        <v>9.1999999999999993</v>
      </c>
      <c r="H80" s="20"/>
      <c r="I80" s="20">
        <v>7.9</v>
      </c>
      <c r="J80" s="7"/>
    </row>
    <row r="81" spans="1:10" ht="15" x14ac:dyDescent="0.25">
      <c r="A81" s="7"/>
      <c r="B81" s="8" t="s">
        <v>25</v>
      </c>
      <c r="C81" s="31">
        <v>1377</v>
      </c>
      <c r="D81" s="13"/>
      <c r="E81" s="20">
        <v>8.4</v>
      </c>
      <c r="F81" s="20"/>
      <c r="G81" s="20">
        <v>8.6</v>
      </c>
      <c r="H81" s="20"/>
      <c r="I81" s="20">
        <v>8</v>
      </c>
      <c r="J81" s="7"/>
    </row>
    <row r="82" spans="1:10" ht="15" x14ac:dyDescent="0.25">
      <c r="A82" s="7"/>
      <c r="B82" s="8" t="s">
        <v>26</v>
      </c>
      <c r="C82" s="31">
        <v>340</v>
      </c>
      <c r="D82" s="13"/>
      <c r="E82" s="20">
        <v>7.8</v>
      </c>
      <c r="F82" s="21"/>
      <c r="G82" s="20">
        <v>7.9</v>
      </c>
      <c r="H82" s="20"/>
      <c r="I82" s="20">
        <v>7.4</v>
      </c>
      <c r="J82" s="7"/>
    </row>
    <row r="83" spans="1:10" ht="15" x14ac:dyDescent="0.25">
      <c r="A83" s="7"/>
      <c r="B83" s="45" t="s">
        <v>2</v>
      </c>
      <c r="C83" s="44">
        <f>SUM(C79:C82)</f>
        <v>8986</v>
      </c>
      <c r="D83" s="14"/>
      <c r="E83" s="21"/>
      <c r="F83" s="21"/>
      <c r="G83" s="7"/>
      <c r="H83" s="7"/>
      <c r="I83" s="7"/>
      <c r="J83" s="7"/>
    </row>
    <row r="84" spans="1:10" ht="15" x14ac:dyDescent="0.25">
      <c r="A84" s="7"/>
      <c r="B84" s="8"/>
      <c r="C84" s="31"/>
      <c r="D84" s="13"/>
      <c r="E84" s="20"/>
      <c r="F84" s="20"/>
      <c r="G84" s="7"/>
      <c r="H84" s="7"/>
      <c r="I84" s="7"/>
      <c r="J84" s="7"/>
    </row>
    <row r="85" spans="1:10" ht="15" x14ac:dyDescent="0.25">
      <c r="A85" s="9" t="s">
        <v>57</v>
      </c>
      <c r="B85" s="8" t="s">
        <v>35</v>
      </c>
      <c r="C85" s="31">
        <v>2473</v>
      </c>
      <c r="D85" s="13"/>
      <c r="E85" s="20">
        <v>8.3000000000000007</v>
      </c>
      <c r="F85" s="20"/>
      <c r="G85" s="20">
        <v>8.5</v>
      </c>
      <c r="H85" s="20"/>
      <c r="I85" s="20">
        <v>7.8</v>
      </c>
      <c r="J85" s="7"/>
    </row>
    <row r="86" spans="1:10" ht="15" x14ac:dyDescent="0.25">
      <c r="A86" s="7" t="s">
        <v>37</v>
      </c>
      <c r="B86" s="8" t="s">
        <v>36</v>
      </c>
      <c r="C86" s="31">
        <v>6513</v>
      </c>
      <c r="D86" s="13"/>
      <c r="E86" s="20">
        <v>8.9</v>
      </c>
      <c r="F86" s="20"/>
      <c r="G86" s="20">
        <v>9.3000000000000007</v>
      </c>
      <c r="H86" s="20"/>
      <c r="I86" s="20">
        <v>7.9</v>
      </c>
      <c r="J86" s="7"/>
    </row>
    <row r="87" spans="1:10" ht="15" x14ac:dyDescent="0.25">
      <c r="A87" s="7"/>
      <c r="B87" s="45" t="s">
        <v>2</v>
      </c>
      <c r="C87" s="44">
        <f>SUM(C85:C86)</f>
        <v>8986</v>
      </c>
      <c r="D87" s="13"/>
      <c r="E87" s="20"/>
      <c r="F87" s="20"/>
      <c r="G87" s="7"/>
      <c r="H87" s="7"/>
      <c r="I87" s="7"/>
      <c r="J87" s="7"/>
    </row>
    <row r="88" spans="1:10" ht="15" x14ac:dyDescent="0.25">
      <c r="A88" s="7"/>
      <c r="B88" s="10"/>
      <c r="C88" s="26"/>
      <c r="D88" s="26"/>
      <c r="E88" s="26"/>
      <c r="F88" s="26"/>
      <c r="G88" s="26"/>
      <c r="H88" s="26"/>
      <c r="I88" s="26"/>
      <c r="J88" s="66"/>
    </row>
    <row r="89" spans="1:10" ht="15" x14ac:dyDescent="0.25">
      <c r="A89" s="9" t="s">
        <v>70</v>
      </c>
      <c r="B89" s="23" t="s">
        <v>71</v>
      </c>
      <c r="C89" s="20">
        <v>5518</v>
      </c>
      <c r="D89" s="20"/>
      <c r="E89" s="20">
        <v>8.8000000000000007</v>
      </c>
      <c r="F89" s="20"/>
      <c r="G89" s="20">
        <v>9.1999999999999993</v>
      </c>
      <c r="H89" s="20"/>
      <c r="I89" s="20">
        <v>7.8</v>
      </c>
      <c r="J89" s="66"/>
    </row>
    <row r="90" spans="1:10" ht="15" x14ac:dyDescent="0.25">
      <c r="A90" s="7"/>
      <c r="B90" s="107" t="s">
        <v>101</v>
      </c>
      <c r="C90" s="20">
        <v>3306</v>
      </c>
      <c r="D90" s="20"/>
      <c r="E90" s="20">
        <v>8.6999999999999993</v>
      </c>
      <c r="F90" s="20"/>
      <c r="G90" s="20">
        <v>9</v>
      </c>
      <c r="H90" s="20"/>
      <c r="I90" s="20">
        <v>7.9</v>
      </c>
      <c r="J90" s="66"/>
    </row>
    <row r="91" spans="1:10" ht="15" x14ac:dyDescent="0.25">
      <c r="A91" s="7"/>
      <c r="B91" s="106" t="s">
        <v>2</v>
      </c>
      <c r="C91" s="64">
        <f>SUM(C89:C90)</f>
        <v>8824</v>
      </c>
      <c r="D91" s="20"/>
      <c r="E91" s="20"/>
      <c r="F91" s="20"/>
      <c r="G91" s="20"/>
      <c r="H91" s="20"/>
      <c r="I91" s="20"/>
      <c r="J91" s="66"/>
    </row>
    <row r="92" spans="1:10" ht="15" x14ac:dyDescent="0.25">
      <c r="A92" s="7"/>
      <c r="B92" s="72"/>
      <c r="C92" s="20"/>
      <c r="D92" s="20"/>
      <c r="E92" s="20"/>
      <c r="F92" s="20"/>
      <c r="G92" s="20"/>
      <c r="H92" s="20"/>
      <c r="I92" s="20"/>
      <c r="J92" s="66"/>
    </row>
    <row r="93" spans="1:10" ht="15" x14ac:dyDescent="0.25">
      <c r="A93" s="9" t="s">
        <v>72</v>
      </c>
      <c r="B93" s="107" t="s">
        <v>102</v>
      </c>
      <c r="C93" s="20">
        <v>2497</v>
      </c>
      <c r="D93" s="20"/>
      <c r="E93" s="20">
        <v>8.6999999999999993</v>
      </c>
      <c r="F93" s="20"/>
      <c r="G93" s="20">
        <v>9</v>
      </c>
      <c r="H93" s="20"/>
      <c r="I93" s="20">
        <v>7.9</v>
      </c>
      <c r="J93" s="66"/>
    </row>
    <row r="94" spans="1:10" ht="15" x14ac:dyDescent="0.25">
      <c r="A94" s="7"/>
      <c r="B94" s="107" t="s">
        <v>103</v>
      </c>
      <c r="C94" s="20">
        <v>809</v>
      </c>
      <c r="D94" s="20"/>
      <c r="E94" s="20">
        <v>8.6999999999999993</v>
      </c>
      <c r="F94" s="20"/>
      <c r="G94" s="20">
        <v>9</v>
      </c>
      <c r="H94" s="20"/>
      <c r="I94" s="20">
        <v>8</v>
      </c>
      <c r="J94" s="66"/>
    </row>
    <row r="95" spans="1:10" ht="15" x14ac:dyDescent="0.25">
      <c r="A95" s="7"/>
      <c r="B95" s="45" t="s">
        <v>2</v>
      </c>
      <c r="C95" s="64">
        <f>SUM(C93:C94)</f>
        <v>3306</v>
      </c>
      <c r="D95" s="20"/>
      <c r="E95" s="20"/>
      <c r="F95" s="20"/>
      <c r="G95" s="20"/>
      <c r="H95" s="20"/>
      <c r="I95" s="20"/>
      <c r="J95" s="66"/>
    </row>
    <row r="96" spans="1:10" ht="15" x14ac:dyDescent="0.25">
      <c r="A96" s="7"/>
      <c r="B96" s="45"/>
      <c r="C96" s="64"/>
      <c r="D96" s="26"/>
      <c r="E96" s="26"/>
      <c r="F96" s="31"/>
      <c r="G96" s="31"/>
      <c r="H96" s="31"/>
      <c r="I96" s="31"/>
      <c r="J96" s="66"/>
    </row>
    <row r="97" spans="1:10" ht="15" x14ac:dyDescent="0.25">
      <c r="A97" s="9" t="s">
        <v>74</v>
      </c>
      <c r="B97" s="48" t="s">
        <v>36</v>
      </c>
      <c r="C97" s="20">
        <v>3121</v>
      </c>
      <c r="D97" s="7"/>
      <c r="E97" s="47">
        <v>8.1999999999999993</v>
      </c>
      <c r="F97" s="47"/>
      <c r="G97" s="47">
        <v>8.4</v>
      </c>
      <c r="H97" s="47"/>
      <c r="I97" s="47">
        <v>7.7</v>
      </c>
      <c r="J97" s="23"/>
    </row>
    <row r="98" spans="1:10" ht="15" x14ac:dyDescent="0.25">
      <c r="A98" s="7"/>
      <c r="B98" s="48" t="s">
        <v>35</v>
      </c>
      <c r="C98" s="20">
        <v>4507</v>
      </c>
      <c r="D98" s="7"/>
      <c r="E98" s="47">
        <v>9.4</v>
      </c>
      <c r="F98" s="47"/>
      <c r="G98" s="47">
        <v>9.9</v>
      </c>
      <c r="H98" s="47"/>
      <c r="I98" s="47">
        <v>8.3000000000000007</v>
      </c>
      <c r="J98" s="23"/>
    </row>
    <row r="99" spans="1:10" ht="15" x14ac:dyDescent="0.25">
      <c r="A99" s="7"/>
      <c r="B99" s="45" t="s">
        <v>2</v>
      </c>
      <c r="C99" s="64">
        <f>SUM(C97:C98)</f>
        <v>7628</v>
      </c>
      <c r="D99" s="7"/>
      <c r="E99" s="47"/>
      <c r="F99" s="47"/>
      <c r="G99" s="47"/>
      <c r="H99" s="47"/>
      <c r="I99" s="47"/>
      <c r="J99" s="23"/>
    </row>
    <row r="100" spans="1:10" ht="15" x14ac:dyDescent="0.25">
      <c r="A100" s="7"/>
      <c r="B100" s="45"/>
      <c r="C100" s="64"/>
      <c r="D100" s="7"/>
      <c r="E100" s="47"/>
      <c r="F100" s="47"/>
      <c r="G100" s="47"/>
      <c r="H100" s="47"/>
      <c r="I100" s="47"/>
      <c r="J100" s="7"/>
    </row>
    <row r="101" spans="1:10" ht="15" x14ac:dyDescent="0.25">
      <c r="A101" s="9" t="s">
        <v>75</v>
      </c>
      <c r="B101" s="48" t="s">
        <v>36</v>
      </c>
      <c r="C101" s="20">
        <v>6033</v>
      </c>
      <c r="D101" s="74"/>
      <c r="E101" s="61">
        <v>8.5</v>
      </c>
      <c r="F101" s="56"/>
      <c r="G101" s="56">
        <v>8.8000000000000007</v>
      </c>
      <c r="H101" s="56"/>
      <c r="I101" s="56">
        <v>7.8</v>
      </c>
      <c r="J101" s="23"/>
    </row>
    <row r="102" spans="1:10" ht="15" x14ac:dyDescent="0.25">
      <c r="A102" s="7"/>
      <c r="B102" s="48" t="s">
        <v>35</v>
      </c>
      <c r="C102" s="20">
        <v>2798</v>
      </c>
      <c r="D102" s="74"/>
      <c r="E102" s="61">
        <v>9.1999999999999993</v>
      </c>
      <c r="F102" s="56"/>
      <c r="G102" s="56">
        <v>9.6999999999999993</v>
      </c>
      <c r="H102" s="56"/>
      <c r="I102" s="56">
        <v>8</v>
      </c>
      <c r="J102" s="23"/>
    </row>
    <row r="103" spans="1:10" ht="15" x14ac:dyDescent="0.25">
      <c r="A103" s="7"/>
      <c r="B103" s="45" t="s">
        <v>2</v>
      </c>
      <c r="C103" s="64">
        <f>SUM(C101:C102)</f>
        <v>8831</v>
      </c>
      <c r="D103" s="74"/>
      <c r="E103" s="61"/>
      <c r="F103" s="23"/>
      <c r="G103" s="23"/>
      <c r="H103" s="23"/>
      <c r="I103" s="23"/>
      <c r="J103" s="23"/>
    </row>
    <row r="104" spans="1:10" ht="15.75" thickBot="1" x14ac:dyDescent="0.3">
      <c r="A104" s="4"/>
      <c r="B104" s="12"/>
      <c r="C104" s="73"/>
      <c r="D104" s="42"/>
      <c r="E104" s="42"/>
      <c r="F104" s="68"/>
      <c r="G104" s="68"/>
      <c r="H104" s="68"/>
      <c r="I104" s="68"/>
      <c r="J104" s="68"/>
    </row>
    <row r="105" spans="1:10" ht="15" x14ac:dyDescent="0.25">
      <c r="A105" s="37" t="s">
        <v>51</v>
      </c>
      <c r="B105" s="7"/>
      <c r="C105" s="26"/>
      <c r="D105" s="26"/>
      <c r="E105" s="26"/>
      <c r="F105" s="26"/>
      <c r="G105" s="26"/>
      <c r="H105" s="26"/>
      <c r="I105" s="26"/>
      <c r="J105" s="26"/>
    </row>
    <row r="106" spans="1:10" ht="15" x14ac:dyDescent="0.25">
      <c r="A106" s="37" t="s">
        <v>48</v>
      </c>
      <c r="B106" s="7"/>
      <c r="C106" s="26"/>
      <c r="D106" s="26"/>
      <c r="E106" s="26"/>
      <c r="F106" s="26"/>
      <c r="G106" s="26"/>
      <c r="H106" s="26"/>
      <c r="I106" s="26"/>
      <c r="J106" s="26"/>
    </row>
  </sheetData>
  <mergeCells count="3">
    <mergeCell ref="E6:I6"/>
    <mergeCell ref="C5:J5"/>
    <mergeCell ref="C6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overzicht</vt:lpstr>
      <vt:lpstr>2021</vt:lpstr>
      <vt:lpstr>2019</vt:lpstr>
      <vt:lpstr>2017</vt:lpstr>
      <vt:lpstr>2015</vt:lpstr>
    </vt:vector>
  </TitlesOfParts>
  <Company>RIVM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Tessa Schurink-van 't Klooster</cp:lastModifiedBy>
  <dcterms:created xsi:type="dcterms:W3CDTF">2015-10-07T12:02:44Z</dcterms:created>
  <dcterms:modified xsi:type="dcterms:W3CDTF">2022-06-22T09:17:45Z</dcterms:modified>
</cp:coreProperties>
</file>