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180" windowWidth="24900" windowHeight="12108"/>
  </bookViews>
  <sheets>
    <sheet name="Alle jaren" sheetId="11" r:id="rId1"/>
    <sheet name="2018" sheetId="25" r:id="rId2"/>
    <sheet name="2017" sheetId="10" r:id="rId3"/>
    <sheet name="2016" sheetId="5" r:id="rId4"/>
    <sheet name="2015" sheetId="9" r:id="rId5"/>
    <sheet name="2014" sheetId="7" r:id="rId6"/>
    <sheet name="2013" sheetId="12" r:id="rId7"/>
    <sheet name="2012" sheetId="13" r:id="rId8"/>
    <sheet name="2011" sheetId="14" r:id="rId9"/>
    <sheet name="2010" sheetId="15" r:id="rId10"/>
    <sheet name="2009" sheetId="16" r:id="rId11"/>
    <sheet name="2008" sheetId="17" r:id="rId12"/>
    <sheet name="2007" sheetId="18" r:id="rId13"/>
    <sheet name="2006" sheetId="19" r:id="rId14"/>
    <sheet name="2005" sheetId="20" r:id="rId15"/>
    <sheet name="2004" sheetId="21" r:id="rId16"/>
    <sheet name="2003" sheetId="22" r:id="rId17"/>
    <sheet name="2002" sheetId="23" r:id="rId18"/>
    <sheet name="2001" sheetId="24" r:id="rId19"/>
  </sheets>
  <calcPr calcId="145621"/>
</workbook>
</file>

<file path=xl/calcChain.xml><?xml version="1.0" encoding="utf-8"?>
<calcChain xmlns="http://schemas.openxmlformats.org/spreadsheetml/2006/main">
  <c r="C13" i="25" l="1"/>
  <c r="C19" i="25"/>
  <c r="C23" i="25"/>
  <c r="C32" i="25"/>
  <c r="C40" i="25"/>
  <c r="C45" i="25"/>
  <c r="C50" i="25"/>
  <c r="C56" i="25"/>
  <c r="C74" i="25"/>
  <c r="C79" i="25"/>
  <c r="C90" i="25"/>
  <c r="C96" i="25"/>
  <c r="C100" i="25"/>
  <c r="C104" i="25"/>
  <c r="C108" i="25"/>
  <c r="C113" i="25"/>
  <c r="C29" i="12" l="1"/>
  <c r="C29" i="13"/>
  <c r="C29" i="14"/>
  <c r="C29" i="15"/>
  <c r="C12" i="13" l="1"/>
  <c r="C17" i="13"/>
  <c r="C24" i="13"/>
  <c r="C12" i="24"/>
  <c r="C17" i="24"/>
  <c r="C24" i="24"/>
  <c r="C12" i="23"/>
  <c r="C17" i="23"/>
  <c r="C24" i="23"/>
  <c r="C17" i="22"/>
  <c r="C12" i="22"/>
  <c r="C24" i="22"/>
  <c r="C12" i="21"/>
  <c r="C17" i="21"/>
  <c r="C24" i="21"/>
  <c r="C12" i="20"/>
  <c r="C17" i="20"/>
  <c r="C24" i="20"/>
  <c r="C12" i="19"/>
  <c r="C17" i="19"/>
  <c r="C24" i="19"/>
  <c r="C12" i="18" l="1"/>
  <c r="C17" i="18"/>
  <c r="C24" i="18"/>
  <c r="C12" i="17"/>
  <c r="C17" i="17"/>
  <c r="C24" i="17"/>
  <c r="C12" i="16"/>
  <c r="C17" i="16"/>
  <c r="C24" i="16"/>
  <c r="C12" i="15"/>
  <c r="C17" i="15"/>
  <c r="C24" i="15"/>
  <c r="C12" i="14"/>
  <c r="C17" i="14"/>
  <c r="C24" i="14"/>
  <c r="C12" i="12"/>
  <c r="C17" i="12"/>
  <c r="C24" i="12"/>
  <c r="C113" i="5" l="1"/>
  <c r="C101" i="7" l="1"/>
  <c r="C108" i="5"/>
  <c r="C105" i="9" l="1"/>
  <c r="C108" i="10"/>
  <c r="C97" i="7" l="1"/>
  <c r="C93" i="7"/>
  <c r="C89" i="7"/>
  <c r="C83" i="7"/>
  <c r="C72" i="7"/>
  <c r="C67" i="7"/>
  <c r="C58" i="7"/>
  <c r="C49" i="7"/>
  <c r="C43" i="7"/>
  <c r="C38" i="7"/>
  <c r="C33" i="7"/>
  <c r="C27" i="7"/>
  <c r="C17" i="7"/>
  <c r="C12" i="7"/>
  <c r="C76" i="9"/>
  <c r="C100" i="10" l="1"/>
  <c r="C104" i="10"/>
  <c r="C90" i="10"/>
  <c r="C79" i="10"/>
  <c r="C65" i="10"/>
  <c r="C50" i="10"/>
  <c r="C53" i="9" l="1"/>
  <c r="C79" i="5" l="1"/>
  <c r="C32" i="5"/>
  <c r="C96" i="10"/>
  <c r="C74" i="10"/>
  <c r="C56" i="10"/>
  <c r="C45" i="10"/>
  <c r="C40" i="10"/>
  <c r="C19" i="10"/>
  <c r="C32" i="10"/>
  <c r="C23" i="10"/>
  <c r="C13" i="10"/>
  <c r="C23" i="5"/>
  <c r="C37" i="9" l="1"/>
  <c r="C29" i="9"/>
  <c r="C18" i="9"/>
  <c r="C71" i="9" l="1"/>
  <c r="C101" i="9"/>
  <c r="C97" i="9"/>
  <c r="C87" i="9"/>
  <c r="C62" i="9"/>
  <c r="C47" i="9"/>
  <c r="C104" i="5"/>
  <c r="C100" i="5"/>
  <c r="C96" i="5"/>
  <c r="C90" i="5"/>
  <c r="C74" i="5"/>
  <c r="C65" i="5"/>
  <c r="C56" i="5"/>
  <c r="C50" i="5"/>
  <c r="C42" i="9" l="1"/>
  <c r="C12" i="9"/>
  <c r="C40" i="5" l="1"/>
  <c r="C19" i="5"/>
  <c r="C45" i="5" l="1"/>
  <c r="C13" i="5"/>
</calcChain>
</file>

<file path=xl/sharedStrings.xml><?xml version="1.0" encoding="utf-8"?>
<sst xmlns="http://schemas.openxmlformats.org/spreadsheetml/2006/main" count="1209" uniqueCount="159">
  <si>
    <t>Achtergrondkenmerk</t>
  </si>
  <si>
    <t>Aantallen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</si>
  <si>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</si>
  <si>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</si>
  <si>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</si>
  <si>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</si>
  <si>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</si>
  <si>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</si>
  <si>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</si>
  <si>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</si>
  <si>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</si>
  <si>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</si>
  <si>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</si>
  <si>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</si>
  <si>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</si>
  <si>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</si>
  <si>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</si>
  <si>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</si>
  <si>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</si>
  <si>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</si>
  <si>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</si>
  <si>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</si>
  <si>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</si>
  <si>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</si>
  <si>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</si>
  <si>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</si>
  <si>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</si>
  <si>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</si>
  <si>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</si>
  <si>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</si>
  <si>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</si>
  <si>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</si>
  <si>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</si>
  <si>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</si>
  <si>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</si>
  <si>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</si>
  <si>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</si>
  <si>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</si>
  <si>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</si>
  <si>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</si>
  <si>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</si>
  <si>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Overgewicht</t>
  </si>
  <si>
    <t>Normaal gewicht (BMI &lt;25 kg/m2)</t>
  </si>
  <si>
    <t>Overgewicht (BMI &gt;=25 kg/m2)</t>
  </si>
  <si>
    <t>BMI: Body mass index</t>
  </si>
  <si>
    <t>Matig overgewicht ( (BMI &gt;=25 kg/m2 en BMI &lt;30 kg/m2)</t>
  </si>
  <si>
    <t>Mate van overgewicht</t>
  </si>
  <si>
    <t>Ernstig overgewicht/obesitas ( (BMI &gt;=30 kg/m2)</t>
  </si>
  <si>
    <t>Bron: Gezondheidenquete/Leefstijlmonitor, CBS i.s.m. RIVM 2015</t>
  </si>
  <si>
    <t>Totale bevolking 12 jaar en ouder</t>
  </si>
  <si>
    <t>Partner in paar zonder thuiswonende kinderen</t>
  </si>
  <si>
    <t>Partner in paar met thuiswonende kinderen</t>
  </si>
  <si>
    <t>Alleenstaande &lt;40 jr</t>
  </si>
  <si>
    <t>Betaald werk &lt;32uur per week</t>
  </si>
  <si>
    <t>Betaald werk &gt;=32 uur per week</t>
  </si>
  <si>
    <t>Alleenstaande &gt;=40 jr</t>
  </si>
  <si>
    <t xml:space="preserve">Lager (lo, vmbo, avo onderbouw, mbo1) </t>
  </si>
  <si>
    <t>Hoger (hbo, wo)</t>
  </si>
  <si>
    <t xml:space="preserve">Middelbaar (havo, vwo, mbo 2,3,4) </t>
  </si>
  <si>
    <t>Autochtoon</t>
  </si>
  <si>
    <t>Gehuwd (inclusief geregistreerd partnerschap)</t>
  </si>
  <si>
    <t>Verweduwd</t>
  </si>
  <si>
    <t>Gescheiden</t>
  </si>
  <si>
    <t>Nooit gehuwd geweest</t>
  </si>
  <si>
    <t>Ouder in eenoudergezin met thuiswonend(e) kind(eren)</t>
  </si>
  <si>
    <t>Westerse allochtoon</t>
  </si>
  <si>
    <t>Niet-westerse allochtoon</t>
  </si>
  <si>
    <t>** Uitsplitsing naar fysieke beperking niet mogelijk vanwege kleine aantallen.</t>
  </si>
  <si>
    <t>Vrijwilliger</t>
  </si>
  <si>
    <t>Bron: Gezondheidenquete/Leefstijlmonitor, CBS i.s.m. RIVM 2016</t>
  </si>
  <si>
    <t>Mannen/jongens</t>
  </si>
  <si>
    <t>Vrouwen/meisjes</t>
  </si>
  <si>
    <t>18 jaar en ouder</t>
  </si>
  <si>
    <t>Leeftijd*geslacht</t>
  </si>
  <si>
    <t xml:space="preserve">Voor meer vragen neem contact op met: ellen.de.hollander@rivm.nl of clh.hupkens@cbs.nl </t>
  </si>
  <si>
    <t>65 jaar en ouder</t>
  </si>
  <si>
    <t>18 jaar en ouder: mannen</t>
  </si>
  <si>
    <t>18 jaar en ouder: vrouwen</t>
  </si>
  <si>
    <t>**</t>
  </si>
  <si>
    <t>G4**</t>
  </si>
  <si>
    <t>** Uitsplitsing niet mogelijk omdat fysieke berpekingen maar voor een deel van de populatie is bevraagd en hierdoor de aantallen te klein zijn.</t>
  </si>
  <si>
    <t>volgt binnenkort</t>
  </si>
  <si>
    <t>Voldoen aan beweegrichtlijnen 2017 (%)</t>
  </si>
  <si>
    <t>Voldoen aan Beweegrichtlijnen 2017</t>
  </si>
  <si>
    <t>Tabel. Kernindicator  Beweegrichtlijnen uitgesplitst naar achtergrondkenmerk</t>
  </si>
  <si>
    <t>Voldoen aan  Beweegrichtlijnen 2017</t>
  </si>
  <si>
    <t>* Cijfers afkomstig uit de LSM-A Bewegen en Ongevallen/Leefstijlmonitor RIVM, VeiligheidNL ism CBS, 2015</t>
  </si>
  <si>
    <t>50,1*</t>
  </si>
  <si>
    <t>52,7*</t>
  </si>
  <si>
    <t>47,4*</t>
  </si>
  <si>
    <t>** Leeftijdsgroep is niet meegenomen in het onderzoek</t>
  </si>
  <si>
    <t>***G4 = Amsterdam, Rotterdam, Den Haag, Utrecht</t>
  </si>
  <si>
    <t>**** Uitsplitsing niet mogelijk omdat fysieke berpekingen maar voor een deel van de populatie is bevraagd en hierdoor de aantallen te klein zijn.</t>
  </si>
  <si>
    <t>****</t>
  </si>
  <si>
    <t>Voor definities beweegnormen zie www.kernindicatorensportenbewegen.nl</t>
  </si>
  <si>
    <t>4 t/m 11 jaar</t>
  </si>
  <si>
    <t>12 t/m 19 jaar</t>
  </si>
  <si>
    <t>20 t/m 34 jaar</t>
  </si>
  <si>
    <t>35 t/m 54 jaar</t>
  </si>
  <si>
    <t>55 t/m 64 jaar</t>
  </si>
  <si>
    <t>65 t/m 79 jaar</t>
  </si>
  <si>
    <t>12 t/m 17 jaar</t>
  </si>
  <si>
    <t>18 t/m 64 jaar</t>
  </si>
  <si>
    <t>4 t/m 17 jaar</t>
  </si>
  <si>
    <t>4 t/m 11 jaar: jongens</t>
  </si>
  <si>
    <t>4 t/m 11 jaar: meisjes</t>
  </si>
  <si>
    <t>12 t/m 17 jaar: jongens</t>
  </si>
  <si>
    <t>12 t/m 17 jaar: meisjes</t>
  </si>
  <si>
    <t>Bron: Gezondheidenquete/Leefstijlmonitor, CBS i.s.m. RIVM 2017</t>
  </si>
  <si>
    <t>&gt;= 4 jr</t>
  </si>
  <si>
    <t>IS DIT JUIST, AANGEZIEN 2015 EN 2014 VANAF 12 JAAR ZIJN.</t>
  </si>
  <si>
    <t>4 t/m 11 jaar*</t>
  </si>
  <si>
    <t>4 t/m 11 jaar: jongens*</t>
  </si>
  <si>
    <t>4 t/m 11 jaar: meisjes*</t>
  </si>
  <si>
    <t>(Zeer) sterk stedelijk</t>
  </si>
  <si>
    <t>Weinig/niet stedelijk</t>
  </si>
  <si>
    <t>Matig overgewicht  (BMI &gt;=25 kg/m2 en BMI &lt;30 kg/m2)</t>
  </si>
  <si>
    <t>Ernstig overgewicht/obesitas ((BMI &gt;=30 kg/m2)</t>
  </si>
  <si>
    <t>Matig overgewicht (BMI &gt;=25 kg/m2 en BMI &lt;30 kg/m2)</t>
  </si>
  <si>
    <t>Ernstig overgewicht/obesitas (BMI &gt;=30 kg/m2)</t>
  </si>
  <si>
    <t>G4***</t>
  </si>
  <si>
    <t>Wekelijks sporten</t>
  </si>
  <si>
    <t>Ja</t>
  </si>
  <si>
    <t>Nee</t>
  </si>
  <si>
    <r>
      <t>2016</t>
    </r>
    <r>
      <rPr>
        <b/>
        <sz val="12"/>
        <color theme="1"/>
        <rFont val="Times New Roman"/>
        <family val="1"/>
      </rPr>
      <t>†</t>
    </r>
  </si>
  <si>
    <r>
      <t>2017</t>
    </r>
    <r>
      <rPr>
        <b/>
        <sz val="12"/>
        <color theme="1"/>
        <rFont val="Times New Roman"/>
        <family val="1"/>
      </rPr>
      <t>†</t>
    </r>
  </si>
  <si>
    <t xml:space="preserve">Percentages </t>
  </si>
  <si>
    <t xml:space="preserve"> 4 jaar en ouder</t>
  </si>
  <si>
    <t>Totale bevolking</t>
  </si>
  <si>
    <t>12 jaar en ouder</t>
  </si>
  <si>
    <r>
      <rPr>
        <sz val="11"/>
        <color theme="1"/>
        <rFont val="Times New Roman"/>
        <family val="1"/>
      </rPr>
      <t>†</t>
    </r>
    <r>
      <rPr>
        <sz val="9.9"/>
        <color theme="1"/>
        <rFont val="Calibri"/>
        <family val="2"/>
      </rPr>
      <t xml:space="preserve"> Cijfers beschikbaar vanaf de leeftijd van 4 jaar</t>
    </r>
  </si>
  <si>
    <t>Type beperking</t>
  </si>
  <si>
    <t>Motorisch</t>
  </si>
  <si>
    <t>Auditief</t>
  </si>
  <si>
    <t>Visueel</t>
  </si>
  <si>
    <t>Bron: Gezondheidenquete/Leefstijlmonitor, CBS i.s.m. RIVM 2014</t>
  </si>
  <si>
    <t>Bron: Gezondheidenquete, CBS i.s.m. RIVM 2013</t>
  </si>
  <si>
    <t>Bron: Gezondheidenquete, CBS i.s.m. RIVM 2012</t>
  </si>
  <si>
    <t>Bron: Gezondheidenquete, CBS i.s.m. RIVM 2011</t>
  </si>
  <si>
    <t>Bron: Gezondheidenquete, CBS i.s.m. RIVM 2010</t>
  </si>
  <si>
    <t>Bron: Gezondheidenquete, CBS i.s.m. RIVM 2009</t>
  </si>
  <si>
    <t>Bron: Gezondheidenquete, CBS i.s.m. RIVM 2008</t>
  </si>
  <si>
    <t>Bron: Gezondheidenquete, CBS i.s.m. RIVM 2007</t>
  </si>
  <si>
    <t>Bron: Gezondheidenquete, CBS i.s.m. RIVM 2006</t>
  </si>
  <si>
    <t>Bron: Gezondheidenquete, CBS i.s.m. RIVM 2005</t>
  </si>
  <si>
    <t>Bron: Gezondheidenquete, CBS i.s.m. RIVM 2004</t>
  </si>
  <si>
    <t>Bron: Gezondheidenquete, CBS i.s.m. RIVM 2003</t>
  </si>
  <si>
    <t>Bron: Gezondheidenquete, CBS i.s.m. RIVM 2002</t>
  </si>
  <si>
    <t>Bron: Gezondheidenquete, CBS i.s.m. RIVM 2001</t>
  </si>
  <si>
    <t>Beide onderdelen</t>
  </si>
  <si>
    <t>Spier- en botversterkende activiteiten</t>
  </si>
  <si>
    <t>Matig tot zwaar intensieve activiteiten</t>
  </si>
  <si>
    <t>≥ 15 jaar</t>
  </si>
  <si>
    <t>≥ 4 jaar</t>
  </si>
  <si>
    <t>≥ 25 jaar</t>
  </si>
  <si>
    <t>≥ 12 jaar</t>
  </si>
  <si>
    <t>Bron: Gezondheidenquete/Leefstijlmonitor, CBS i.s.m. RIVM 2018</t>
  </si>
  <si>
    <t>Bron: Gezondheidenquete/Leefstijlmonitor, CBS i.s.m. RIVM 2001-2018</t>
  </si>
  <si>
    <r>
      <t>2018</t>
    </r>
    <r>
      <rPr>
        <b/>
        <sz val="12"/>
        <color theme="1"/>
        <rFont val="Times New Roman"/>
        <family val="1"/>
      </rPr>
      <t>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</si>
</sst>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.9"/>
      <color theme="1"/>
      <name val="Calibri"/>
      <family val="2"/>
    </font>
    <font>
      <sz val="11"/>
      <color theme="1"/>
      <name val="Calibri"/>
      <family val="2"/>
    </font>
    <font>
      <sz val="10"/>
      <name val="Times New Roman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3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0">
    <xf numFmtId="0" fontId="0" fillId="0" borderId="0" xfId="0"/>
    <xf numFmtId="0" fontId="2" fillId="2" borderId="2" xfId="0" applyFont="1" applyFill="1" applyBorder="1" applyAlignment="1"/>
    <xf numFmtId="0" fontId="3" fillId="2" borderId="0" xfId="0" quotePrefix="1" applyFont="1" applyFill="1"/>
    <xf numFmtId="0" fontId="3" fillId="2" borderId="3" xfId="0" applyFont="1" applyFill="1" applyBorder="1" applyAlignment="1">
      <alignment vertical="center"/>
    </xf>
    <xf numFmtId="0" fontId="5" fillId="2" borderId="7" xfId="0" applyFont="1" applyFill="1" applyBorder="1"/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4" xfId="0" applyFont="1" applyFill="1" applyBorder="1"/>
    <xf numFmtId="0" fontId="3" fillId="2" borderId="1" xfId="0" applyFont="1" applyFill="1" applyBorder="1"/>
    <xf numFmtId="0" fontId="9" fillId="0" borderId="0" xfId="0" applyFont="1" applyBorder="1" applyAlignment="1"/>
    <xf numFmtId="0" fontId="3" fillId="2" borderId="3" xfId="0" applyFont="1" applyFill="1" applyBorder="1"/>
    <xf numFmtId="0" fontId="2" fillId="2" borderId="0" xfId="0" applyFont="1" applyFill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3" fontId="4" fillId="2" borderId="0" xfId="2" applyNumberFormat="1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0" xfId="0" applyFont="1"/>
    <xf numFmtId="0" fontId="7" fillId="2" borderId="6" xfId="0" applyFont="1" applyFill="1" applyBorder="1"/>
    <xf numFmtId="0" fontId="6" fillId="2" borderId="9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/>
    <xf numFmtId="0" fontId="13" fillId="0" borderId="0" xfId="0" applyFont="1"/>
    <xf numFmtId="164" fontId="13" fillId="0" borderId="0" xfId="0" applyNumberFormat="1" applyFont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" fontId="0" fillId="0" borderId="0" xfId="0" applyNumberFormat="1"/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0" fontId="3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 vertical="top"/>
    </xf>
    <xf numFmtId="0" fontId="0" fillId="2" borderId="4" xfId="0" applyFill="1" applyBorder="1"/>
    <xf numFmtId="3" fontId="14" fillId="2" borderId="0" xfId="2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right"/>
    </xf>
    <xf numFmtId="0" fontId="2" fillId="2" borderId="10" xfId="0" applyFont="1" applyFill="1" applyBorder="1"/>
    <xf numFmtId="0" fontId="3" fillId="2" borderId="11" xfId="0" applyFont="1" applyFill="1" applyBorder="1"/>
    <xf numFmtId="3" fontId="4" fillId="2" borderId="10" xfId="2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/>
    <xf numFmtId="0" fontId="2" fillId="2" borderId="3" xfId="0" applyFont="1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0" borderId="6" xfId="0" applyBorder="1"/>
    <xf numFmtId="0" fontId="0" fillId="2" borderId="6" xfId="0" applyFill="1" applyBorder="1"/>
    <xf numFmtId="0" fontId="2" fillId="2" borderId="6" xfId="0" applyFont="1" applyFill="1" applyBorder="1"/>
    <xf numFmtId="0" fontId="3" fillId="2" borderId="7" xfId="0" applyFont="1" applyFill="1" applyBorder="1"/>
    <xf numFmtId="3" fontId="4" fillId="2" borderId="6" xfId="2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/>
    <xf numFmtId="0" fontId="6" fillId="2" borderId="6" xfId="1" applyFont="1" applyFill="1" applyBorder="1" applyAlignment="1">
      <alignment horizontal="center" vertical="center" wrapText="1"/>
    </xf>
    <xf numFmtId="0" fontId="0" fillId="2" borderId="3" xfId="0" applyFill="1" applyBorder="1"/>
    <xf numFmtId="16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2" borderId="0" xfId="0" applyFont="1" applyFill="1" applyBorder="1" applyAlignment="1">
      <alignment vertical="center"/>
    </xf>
    <xf numFmtId="0" fontId="0" fillId="2" borderId="6" xfId="0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4" xfId="0" applyNumberFormat="1" applyFont="1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164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0" fillId="2" borderId="10" xfId="0" applyFill="1" applyBorder="1"/>
    <xf numFmtId="0" fontId="3" fillId="2" borderId="10" xfId="0" applyFont="1" applyFill="1" applyBorder="1" applyAlignment="1">
      <alignment horizontal="center"/>
    </xf>
    <xf numFmtId="1" fontId="0" fillId="2" borderId="13" xfId="0" applyNumberFormat="1" applyFill="1" applyBorder="1"/>
    <xf numFmtId="0" fontId="3" fillId="2" borderId="10" xfId="0" applyFont="1" applyFill="1" applyBorder="1"/>
    <xf numFmtId="164" fontId="3" fillId="0" borderId="10" xfId="0" applyNumberFormat="1" applyFont="1" applyBorder="1" applyAlignment="1">
      <alignment horizontal="center"/>
    </xf>
    <xf numFmtId="0" fontId="0" fillId="2" borderId="13" xfId="0" applyFill="1" applyBorder="1"/>
    <xf numFmtId="3" fontId="3" fillId="2" borderId="4" xfId="0" applyNumberFormat="1" applyFont="1" applyFill="1" applyBorder="1" applyAlignment="1">
      <alignment horizontal="right" vertical="top"/>
    </xf>
    <xf numFmtId="0" fontId="0" fillId="2" borderId="10" xfId="0" applyFill="1" applyBorder="1" applyAlignment="1">
      <alignment horizontal="center"/>
    </xf>
    <xf numFmtId="0" fontId="3" fillId="2" borderId="2" xfId="0" applyFont="1" applyFill="1" applyBorder="1"/>
    <xf numFmtId="0" fontId="6" fillId="2" borderId="13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4" fillId="2" borderId="0" xfId="2" applyNumberFormat="1" applyFont="1" applyFill="1" applyBorder="1" applyAlignment="1">
      <alignment horizontal="center" vertical="top"/>
    </xf>
    <xf numFmtId="1" fontId="11" fillId="2" borderId="0" xfId="2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top"/>
    </xf>
    <xf numFmtId="1" fontId="2" fillId="2" borderId="13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/>
    <xf numFmtId="0" fontId="2" fillId="2" borderId="3" xfId="0" applyFont="1" applyFill="1" applyBorder="1" applyAlignment="1">
      <alignment horizontal="right"/>
    </xf>
    <xf numFmtId="0" fontId="3" fillId="2" borderId="0" xfId="0" applyFont="1" applyFill="1"/>
    <xf numFmtId="0" fontId="3" fillId="2" borderId="4" xfId="0" applyFont="1" applyFill="1" applyBorder="1"/>
    <xf numFmtId="0" fontId="3" fillId="2" borderId="5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/>
    </xf>
    <xf numFmtId="164" fontId="3" fillId="2" borderId="4" xfId="0" applyNumberFormat="1" applyFont="1" applyFill="1" applyBorder="1"/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/>
    <xf numFmtId="0" fontId="2" fillId="2" borderId="3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 wrapText="1"/>
    </xf>
    <xf numFmtId="0" fontId="0" fillId="2" borderId="12" xfId="0" applyFill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center"/>
    </xf>
    <xf numFmtId="3" fontId="4" fillId="2" borderId="4" xfId="2" applyNumberFormat="1" applyFont="1" applyFill="1" applyBorder="1" applyAlignment="1">
      <alignment horizontal="center" vertical="top"/>
    </xf>
    <xf numFmtId="164" fontId="12" fillId="2" borderId="4" xfId="0" applyNumberFormat="1" applyFont="1" applyFill="1" applyBorder="1" applyAlignment="1">
      <alignment horizontal="center"/>
    </xf>
    <xf numFmtId="0" fontId="0" fillId="0" borderId="4" xfId="0" applyBorder="1"/>
    <xf numFmtId="164" fontId="3" fillId="0" borderId="4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0" borderId="0" xfId="0"/>
    <xf numFmtId="0" fontId="3" fillId="0" borderId="0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0" fillId="0" borderId="0" xfId="0"/>
    <xf numFmtId="0" fontId="3" fillId="2" borderId="0" xfId="0" quotePrefix="1" applyFont="1" applyFill="1"/>
    <xf numFmtId="0" fontId="0" fillId="2" borderId="0" xfId="0" applyFill="1"/>
    <xf numFmtId="0" fontId="0" fillId="0" borderId="0" xfId="0"/>
    <xf numFmtId="0" fontId="2" fillId="2" borderId="2" xfId="0" applyFont="1" applyFill="1" applyBorder="1" applyAlignment="1"/>
    <xf numFmtId="0" fontId="3" fillId="2" borderId="0" xfId="0" quotePrefix="1" applyFont="1" applyFill="1"/>
    <xf numFmtId="0" fontId="5" fillId="2" borderId="7" xfId="0" applyFont="1" applyFill="1" applyBorder="1"/>
    <xf numFmtId="0" fontId="3" fillId="0" borderId="0" xfId="0" applyFont="1"/>
    <xf numFmtId="0" fontId="2" fillId="0" borderId="0" xfId="0" applyFont="1" applyBorder="1" applyAlignment="1"/>
    <xf numFmtId="0" fontId="3" fillId="2" borderId="0" xfId="0" applyFont="1" applyFill="1"/>
    <xf numFmtId="0" fontId="3" fillId="2" borderId="4" xfId="0" applyFont="1" applyFill="1" applyBorder="1"/>
    <xf numFmtId="0" fontId="3" fillId="2" borderId="1" xfId="0" applyFont="1" applyFill="1" applyBorder="1"/>
    <xf numFmtId="0" fontId="9" fillId="0" borderId="0" xfId="0" applyFont="1" applyBorder="1" applyAlignment="1"/>
    <xf numFmtId="0" fontId="2" fillId="2" borderId="0" xfId="0" applyFont="1" applyFill="1"/>
    <xf numFmtId="3" fontId="4" fillId="2" borderId="0" xfId="2" applyNumberFormat="1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0" fontId="0" fillId="0" borderId="0" xfId="0" applyFont="1"/>
    <xf numFmtId="0" fontId="7" fillId="2" borderId="6" xfId="0" applyFont="1" applyFill="1" applyBorder="1"/>
    <xf numFmtId="3" fontId="3" fillId="2" borderId="0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164" fontId="3" fillId="2" borderId="4" xfId="0" applyNumberFormat="1" applyFont="1" applyFill="1" applyBorder="1" applyAlignment="1">
      <alignment horizontal="center" vertical="top"/>
    </xf>
    <xf numFmtId="0" fontId="0" fillId="2" borderId="0" xfId="0" applyFill="1"/>
    <xf numFmtId="0" fontId="13" fillId="0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0" fontId="3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 vertical="top"/>
    </xf>
    <xf numFmtId="0" fontId="0" fillId="2" borderId="4" xfId="0" applyFill="1" applyBorder="1"/>
    <xf numFmtId="3" fontId="14" fillId="2" borderId="0" xfId="2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right"/>
    </xf>
    <xf numFmtId="0" fontId="2" fillId="2" borderId="10" xfId="0" applyFont="1" applyFill="1" applyBorder="1"/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9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2" borderId="10" xfId="0" applyFill="1" applyBorder="1"/>
    <xf numFmtId="0" fontId="3" fillId="2" borderId="1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wrapText="1"/>
    </xf>
    <xf numFmtId="0" fontId="20" fillId="2" borderId="0" xfId="0" applyFont="1" applyFill="1" applyBorder="1"/>
    <xf numFmtId="164" fontId="3" fillId="2" borderId="1" xfId="0" applyNumberFormat="1" applyFont="1" applyFill="1" applyBorder="1" applyAlignment="1">
      <alignment horizontal="center"/>
    </xf>
    <xf numFmtId="3" fontId="4" fillId="2" borderId="1" xfId="2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3" fillId="2" borderId="3" xfId="0" applyFont="1" applyFill="1" applyBorder="1"/>
    <xf numFmtId="0" fontId="12" fillId="2" borderId="0" xfId="0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164" fontId="21" fillId="2" borderId="12" xfId="0" applyNumberFormat="1" applyFont="1" applyFill="1" applyBorder="1" applyAlignment="1">
      <alignment horizontal="center"/>
    </xf>
  </cellXfs>
  <cellStyles count="123">
    <cellStyle name="Normal" xfId="0" builtinId="0"/>
    <cellStyle name="Standaard_sportdeelname" xfId="1"/>
    <cellStyle name="Standaard_sportdeelname 2 2" xfId="2"/>
    <cellStyle name="style1522666312332" xfId="3"/>
    <cellStyle name="style1522666312410" xfId="4"/>
    <cellStyle name="style1522666312488" xfId="5"/>
    <cellStyle name="style1522666312566" xfId="6"/>
    <cellStyle name="style1522666312644" xfId="7"/>
    <cellStyle name="style1522666312722" xfId="8"/>
    <cellStyle name="style1522666312816" xfId="9"/>
    <cellStyle name="style1522666312894" xfId="10"/>
    <cellStyle name="style1522666313035" xfId="11"/>
    <cellStyle name="style1522666660051" xfId="12"/>
    <cellStyle name="style1522666660129" xfId="13"/>
    <cellStyle name="style1522666660192" xfId="14"/>
    <cellStyle name="style1522666660270" xfId="15"/>
    <cellStyle name="style1522666660348" xfId="16"/>
    <cellStyle name="style1522666660426" xfId="17"/>
    <cellStyle name="style1522666660520" xfId="18"/>
    <cellStyle name="style1522666660660" xfId="19"/>
    <cellStyle name="style1522666660723" xfId="20"/>
    <cellStyle name="style1522666730473" xfId="21"/>
    <cellStyle name="style1522666730536" xfId="22"/>
    <cellStyle name="style1522666730614" xfId="23"/>
    <cellStyle name="style1522666730676" xfId="24"/>
    <cellStyle name="style1522666730754" xfId="25"/>
    <cellStyle name="style1522666730817" xfId="26"/>
    <cellStyle name="style1522666730911" xfId="27"/>
    <cellStyle name="style1522666731067" xfId="28"/>
    <cellStyle name="style1522666731145" xfId="29"/>
    <cellStyle name="style1522667322130" xfId="39"/>
    <cellStyle name="style1522667322209" xfId="40"/>
    <cellStyle name="style1522667322287" xfId="41"/>
    <cellStyle name="style1522667322349" xfId="42"/>
    <cellStyle name="style1522667322427" xfId="43"/>
    <cellStyle name="style1522667322490" xfId="44"/>
    <cellStyle name="style1522667322568" xfId="45"/>
    <cellStyle name="style1522667322693" xfId="46"/>
    <cellStyle name="style1522667322740" xfId="47"/>
    <cellStyle name="style1522667322896" xfId="48"/>
    <cellStyle name="style1522667322974" xfId="49"/>
    <cellStyle name="style1522667426115" xfId="50"/>
    <cellStyle name="style1522667426178" xfId="51"/>
    <cellStyle name="style1522667426240" xfId="52"/>
    <cellStyle name="style1522667426318" xfId="53"/>
    <cellStyle name="style1522667426381" xfId="54"/>
    <cellStyle name="style1522667426443" xfId="55"/>
    <cellStyle name="style1522667426521" xfId="56"/>
    <cellStyle name="style1522667426584" xfId="57"/>
    <cellStyle name="style1522667426724" xfId="58"/>
    <cellStyle name="style1522667462568" xfId="59"/>
    <cellStyle name="style1522667462646" xfId="60"/>
    <cellStyle name="style1522667462709" xfId="61"/>
    <cellStyle name="style1522667462787" xfId="62"/>
    <cellStyle name="style1522667462865" xfId="63"/>
    <cellStyle name="style1522667462928" xfId="64"/>
    <cellStyle name="style1522667463006" xfId="65"/>
    <cellStyle name="style1522667463193" xfId="66"/>
    <cellStyle name="style1522667463271" xfId="67"/>
    <cellStyle name="style1522675438659" xfId="68"/>
    <cellStyle name="style1522675438721" xfId="69"/>
    <cellStyle name="style1522675438799" xfId="70"/>
    <cellStyle name="style1522675438877" xfId="71"/>
    <cellStyle name="style1522675438955" xfId="72"/>
    <cellStyle name="style1522675439018" xfId="73"/>
    <cellStyle name="style1522675486924" xfId="74"/>
    <cellStyle name="style1522675486987" xfId="75"/>
    <cellStyle name="style1522675487065" xfId="76"/>
    <cellStyle name="style1522675487143" xfId="77"/>
    <cellStyle name="style1522675487221" xfId="78"/>
    <cellStyle name="style1522675487299" xfId="79"/>
    <cellStyle name="style1522675487377" xfId="80"/>
    <cellStyle name="style1522675487440" xfId="81"/>
    <cellStyle name="style1522675487518" xfId="82"/>
    <cellStyle name="style1522675539846" xfId="83"/>
    <cellStyle name="style1522675539940" xfId="84"/>
    <cellStyle name="style1522675540018" xfId="85"/>
    <cellStyle name="style1522675540096" xfId="86"/>
    <cellStyle name="style1522675540284" xfId="87"/>
    <cellStyle name="style1522675540362" xfId="88"/>
    <cellStyle name="style1522675540440" xfId="89"/>
    <cellStyle name="style1522675540518" xfId="90"/>
    <cellStyle name="style1522675540596" xfId="91"/>
    <cellStyle name="style1522677236254" xfId="30"/>
    <cellStyle name="style1522677236332" xfId="33"/>
    <cellStyle name="style1522677236410" xfId="34"/>
    <cellStyle name="style1522677236488" xfId="31"/>
    <cellStyle name="style1522677236567" xfId="35"/>
    <cellStyle name="style1522677236660" xfId="36"/>
    <cellStyle name="style1522677236739" xfId="37"/>
    <cellStyle name="style1522677236910" xfId="38"/>
    <cellStyle name="style1522677236988" xfId="32"/>
    <cellStyle name="style1522840726567" xfId="92"/>
    <cellStyle name="style1522840726708" xfId="93"/>
    <cellStyle name="style1522840726817" xfId="94"/>
    <cellStyle name="style1522840778958" xfId="95"/>
    <cellStyle name="style1522840779067" xfId="96"/>
    <cellStyle name="style1522840779176" xfId="97"/>
    <cellStyle name="style1522840841348" xfId="98"/>
    <cellStyle name="style1522840841427" xfId="99"/>
    <cellStyle name="style1522840841802" xfId="100"/>
    <cellStyle name="style1522840975364" xfId="101"/>
    <cellStyle name="style1522840975474" xfId="102"/>
    <cellStyle name="style1522840975567" xfId="103"/>
    <cellStyle name="style1522841041255" xfId="104"/>
    <cellStyle name="style1522841041318" xfId="105"/>
    <cellStyle name="style1522841041411" xfId="106"/>
    <cellStyle name="style1522841041489" xfId="107"/>
    <cellStyle name="style1522841041599" xfId="108"/>
    <cellStyle name="style1522841041677" xfId="109"/>
    <cellStyle name="style1552045203242" xfId="110"/>
    <cellStyle name="style1552045203304" xfId="111"/>
    <cellStyle name="style1552045203382" xfId="112"/>
    <cellStyle name="style1552045203445" xfId="113"/>
    <cellStyle name="style1552045203507" xfId="114"/>
    <cellStyle name="style1552045203664" xfId="115"/>
    <cellStyle name="style1552045203820" xfId="116"/>
    <cellStyle name="style1552045203882" xfId="117"/>
    <cellStyle name="style1552045203945" xfId="118"/>
    <cellStyle name="style1552045525898" xfId="119"/>
    <cellStyle name="style1552045997555" xfId="120"/>
    <cellStyle name="style1552045997618" xfId="121"/>
    <cellStyle name="style1552045997696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zoomScale="90" zoomScaleNormal="90" workbookViewId="0">
      <pane ySplit="8" topLeftCell="A9" activePane="bottomLeft" state="frozen"/>
      <selection pane="bottomLeft" activeCell="A73" sqref="A73"/>
    </sheetView>
  </sheetViews>
  <sheetFormatPr defaultColWidth="9.33203125" defaultRowHeight="13.8" x14ac:dyDescent="0.3"/>
  <cols>
    <col min="1" max="1" width="35.44140625" style="7" customWidth="1"/>
    <col min="2" max="2" width="58.6640625" style="7" customWidth="1"/>
    <col min="3" max="3" width="15.77734375" style="7" customWidth="1"/>
    <col min="4" max="4" width="15.44140625" style="36" customWidth="1"/>
    <col min="5" max="5" width="18.109375" style="37" customWidth="1"/>
    <col min="6" max="6" width="11" style="36" customWidth="1"/>
    <col min="7" max="7" width="10.6640625" style="7" customWidth="1"/>
    <col min="8" max="16384" width="9.33203125" style="7"/>
  </cols>
  <sheetData>
    <row r="1" spans="1:20" ht="21" x14ac:dyDescent="0.4">
      <c r="A1" s="209" t="s">
        <v>84</v>
      </c>
      <c r="B1" s="213"/>
      <c r="C1" s="213"/>
      <c r="D1" s="213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5" customHeight="1" x14ac:dyDescent="0.3">
      <c r="A2" s="204" t="s">
        <v>157</v>
      </c>
      <c r="B2" s="213"/>
      <c r="C2" s="213"/>
      <c r="D2" s="213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15" customHeight="1" x14ac:dyDescent="0.3">
      <c r="A3" s="204" t="s">
        <v>74</v>
      </c>
      <c r="B3" s="205"/>
      <c r="C3" s="205"/>
      <c r="D3" s="205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11.25" customHeight="1" x14ac:dyDescent="0.3">
      <c r="A4" s="200"/>
      <c r="B4" s="205"/>
      <c r="C4" s="205"/>
      <c r="D4" s="205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ht="33.75" customHeight="1" x14ac:dyDescent="0.3">
      <c r="A5" s="208"/>
      <c r="B5" s="201"/>
      <c r="C5" s="192" t="s">
        <v>82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1:20" ht="18.75" customHeight="1" x14ac:dyDescent="0.35">
      <c r="A6" s="214" t="s">
        <v>0</v>
      </c>
      <c r="B6" s="203"/>
      <c r="C6" s="246" t="s">
        <v>158</v>
      </c>
      <c r="D6" s="246" t="s">
        <v>125</v>
      </c>
      <c r="E6" s="245" t="s">
        <v>124</v>
      </c>
      <c r="F6" s="245">
        <v>2015</v>
      </c>
      <c r="G6" s="245">
        <v>2014</v>
      </c>
      <c r="H6" s="244">
        <v>2013</v>
      </c>
      <c r="I6" s="245">
        <v>2012</v>
      </c>
      <c r="J6" s="245">
        <v>2011</v>
      </c>
      <c r="K6" s="245">
        <v>2010</v>
      </c>
      <c r="L6" s="245">
        <v>2009</v>
      </c>
      <c r="M6" s="245">
        <v>2008</v>
      </c>
      <c r="N6" s="245">
        <v>2007</v>
      </c>
      <c r="O6" s="245">
        <v>2006</v>
      </c>
      <c r="P6" s="245">
        <v>2005</v>
      </c>
      <c r="Q6" s="245">
        <v>2004</v>
      </c>
      <c r="R6" s="245">
        <v>2003</v>
      </c>
      <c r="S6" s="245">
        <v>2002</v>
      </c>
      <c r="T6" s="245">
        <v>2001</v>
      </c>
    </row>
    <row r="7" spans="1:20" ht="15" customHeight="1" x14ac:dyDescent="0.3">
      <c r="A7" s="235" t="s">
        <v>128</v>
      </c>
      <c r="B7" s="243" t="s">
        <v>127</v>
      </c>
      <c r="C7" s="255">
        <v>46.8</v>
      </c>
      <c r="D7" s="236">
        <v>46.5</v>
      </c>
      <c r="E7" s="236">
        <v>44.2</v>
      </c>
      <c r="F7" s="236" t="s">
        <v>78</v>
      </c>
      <c r="G7" s="236" t="s">
        <v>78</v>
      </c>
      <c r="H7" s="250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ht="15" customHeight="1" x14ac:dyDescent="0.3">
      <c r="A8" s="210"/>
      <c r="B8" s="227" t="s">
        <v>129</v>
      </c>
      <c r="C8" s="266">
        <v>46</v>
      </c>
      <c r="D8" s="225">
        <v>45.6</v>
      </c>
      <c r="E8" s="225">
        <v>43</v>
      </c>
      <c r="F8" s="225">
        <v>43.4</v>
      </c>
      <c r="G8" s="225">
        <v>43.6</v>
      </c>
      <c r="H8" s="249">
        <v>44.9</v>
      </c>
      <c r="I8" s="225">
        <v>46.4</v>
      </c>
      <c r="J8" s="225">
        <v>44.1</v>
      </c>
      <c r="K8" s="225">
        <v>43.7</v>
      </c>
      <c r="L8" s="225">
        <v>42.1</v>
      </c>
      <c r="M8" s="225">
        <v>43</v>
      </c>
      <c r="N8" s="225">
        <v>42.9</v>
      </c>
      <c r="O8" s="225">
        <v>41.9</v>
      </c>
      <c r="P8" s="225">
        <v>43</v>
      </c>
      <c r="Q8" s="225">
        <v>40.6</v>
      </c>
      <c r="R8" s="225">
        <v>40.1</v>
      </c>
      <c r="S8" s="225">
        <v>40.6</v>
      </c>
      <c r="T8" s="238">
        <v>39.9</v>
      </c>
    </row>
    <row r="9" spans="1:20" ht="15" customHeight="1" x14ac:dyDescent="0.3">
      <c r="A9" s="224"/>
      <c r="B9" s="227"/>
      <c r="C9" s="266"/>
      <c r="D9" s="226"/>
      <c r="E9" s="226"/>
      <c r="F9" s="226"/>
      <c r="G9" s="226"/>
      <c r="H9" s="218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</row>
    <row r="10" spans="1:20" ht="15" customHeight="1" x14ac:dyDescent="0.3">
      <c r="A10" s="224" t="s">
        <v>2</v>
      </c>
      <c r="B10" s="227" t="s">
        <v>70</v>
      </c>
      <c r="C10" s="266">
        <v>49.2</v>
      </c>
      <c r="D10" s="225">
        <v>47.1</v>
      </c>
      <c r="E10" s="225">
        <v>43.4</v>
      </c>
      <c r="F10" s="225">
        <v>43.9</v>
      </c>
      <c r="G10" s="225">
        <v>43.8</v>
      </c>
      <c r="H10" s="217">
        <v>45.9</v>
      </c>
      <c r="I10" s="225">
        <v>47.8</v>
      </c>
      <c r="J10" s="225">
        <v>44</v>
      </c>
      <c r="K10" s="225">
        <v>44.1</v>
      </c>
      <c r="L10" s="225">
        <v>42.8</v>
      </c>
      <c r="M10" s="225">
        <v>42.2</v>
      </c>
      <c r="N10" s="225">
        <v>41.6</v>
      </c>
      <c r="O10" s="225">
        <v>42.3</v>
      </c>
      <c r="P10" s="225">
        <v>41.9</v>
      </c>
      <c r="Q10" s="225">
        <v>40.5</v>
      </c>
      <c r="R10" s="225">
        <v>41.4</v>
      </c>
      <c r="S10" s="225">
        <v>40.1</v>
      </c>
      <c r="T10" s="225">
        <v>39.9</v>
      </c>
    </row>
    <row r="11" spans="1:20" ht="15" customHeight="1" x14ac:dyDescent="0.3">
      <c r="A11" s="227"/>
      <c r="B11" s="227" t="s">
        <v>71</v>
      </c>
      <c r="C11" s="266">
        <v>44.5</v>
      </c>
      <c r="D11" s="225">
        <v>44.2</v>
      </c>
      <c r="E11" s="225">
        <v>42.6</v>
      </c>
      <c r="F11" s="225">
        <v>42.9</v>
      </c>
      <c r="G11" s="225">
        <v>43.5</v>
      </c>
      <c r="H11" s="217">
        <v>44</v>
      </c>
      <c r="I11" s="225">
        <v>45.1</v>
      </c>
      <c r="J11" s="225">
        <v>44.1</v>
      </c>
      <c r="K11" s="225">
        <v>43.4</v>
      </c>
      <c r="L11" s="225">
        <v>41.5</v>
      </c>
      <c r="M11" s="225">
        <v>43.7</v>
      </c>
      <c r="N11" s="225">
        <v>44</v>
      </c>
      <c r="O11" s="225">
        <v>41.6</v>
      </c>
      <c r="P11" s="225">
        <v>43.9</v>
      </c>
      <c r="Q11" s="225">
        <v>40.6</v>
      </c>
      <c r="R11" s="225">
        <v>38.9</v>
      </c>
      <c r="S11" s="225">
        <v>41.2</v>
      </c>
      <c r="T11" s="225">
        <v>39.9</v>
      </c>
    </row>
    <row r="12" spans="1:20" ht="15" customHeight="1" x14ac:dyDescent="0.3">
      <c r="A12" s="227"/>
      <c r="B12" s="223"/>
      <c r="C12" s="267"/>
      <c r="D12" s="228"/>
      <c r="E12" s="228"/>
      <c r="F12" s="228"/>
      <c r="G12" s="228"/>
      <c r="H12" s="219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</row>
    <row r="13" spans="1:20" ht="15" customHeight="1" x14ac:dyDescent="0.3">
      <c r="A13" s="227"/>
      <c r="B13" s="223"/>
      <c r="C13" s="267"/>
      <c r="D13" s="228"/>
      <c r="E13" s="228"/>
      <c r="F13" s="228"/>
      <c r="G13" s="228"/>
      <c r="H13" s="221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1:20" ht="15" customHeight="1" x14ac:dyDescent="0.3">
      <c r="A14" s="210" t="s">
        <v>4</v>
      </c>
      <c r="B14" s="227" t="s">
        <v>95</v>
      </c>
      <c r="C14" s="266">
        <v>55.4</v>
      </c>
      <c r="D14" s="225">
        <v>55.5</v>
      </c>
      <c r="E14" s="225">
        <v>55.4</v>
      </c>
      <c r="F14" s="225" t="s">
        <v>87</v>
      </c>
      <c r="G14" s="225" t="s">
        <v>78</v>
      </c>
      <c r="H14" s="219"/>
      <c r="I14" s="229"/>
      <c r="J14" s="229"/>
      <c r="K14" s="225"/>
      <c r="L14" s="229"/>
      <c r="M14" s="229"/>
      <c r="N14" s="229"/>
      <c r="O14" s="229"/>
      <c r="P14" s="229"/>
      <c r="Q14" s="229"/>
      <c r="R14" s="229"/>
      <c r="S14" s="229"/>
      <c r="T14" s="229"/>
    </row>
    <row r="15" spans="1:20" ht="15" customHeight="1" x14ac:dyDescent="0.3">
      <c r="A15" s="206"/>
      <c r="B15" s="240" t="s">
        <v>101</v>
      </c>
      <c r="C15" s="266">
        <v>33.9</v>
      </c>
      <c r="D15" s="225">
        <v>31</v>
      </c>
      <c r="E15" s="225">
        <v>28.3</v>
      </c>
      <c r="F15" s="225">
        <v>28.4</v>
      </c>
      <c r="G15" s="225">
        <v>29.4</v>
      </c>
      <c r="H15" s="217">
        <v>30.5</v>
      </c>
      <c r="I15" s="225">
        <v>36.1</v>
      </c>
      <c r="J15" s="225">
        <v>32.700000000000003</v>
      </c>
      <c r="K15" s="225">
        <v>31.4</v>
      </c>
      <c r="L15" s="225">
        <v>33.200000000000003</v>
      </c>
      <c r="M15" s="225">
        <v>40.700000000000003</v>
      </c>
      <c r="N15" s="225">
        <v>42</v>
      </c>
      <c r="O15" s="225">
        <v>38.700000000000003</v>
      </c>
      <c r="P15" s="225">
        <v>37.1</v>
      </c>
      <c r="Q15" s="225">
        <v>36.799999999999997</v>
      </c>
      <c r="R15" s="225">
        <v>36.6</v>
      </c>
      <c r="S15" s="225">
        <v>36.4</v>
      </c>
      <c r="T15" s="225">
        <v>34.299999999999997</v>
      </c>
    </row>
    <row r="16" spans="1:20" ht="15" customHeight="1" x14ac:dyDescent="0.3">
      <c r="A16" s="206"/>
      <c r="B16" s="240" t="s">
        <v>102</v>
      </c>
      <c r="C16" s="266">
        <v>50.1</v>
      </c>
      <c r="D16" s="225">
        <v>50</v>
      </c>
      <c r="E16" s="225">
        <v>47.8</v>
      </c>
      <c r="F16" s="225">
        <v>47.9</v>
      </c>
      <c r="G16" s="225">
        <v>48.2</v>
      </c>
      <c r="H16" s="217">
        <v>50.5</v>
      </c>
      <c r="I16" s="225">
        <v>51.3</v>
      </c>
      <c r="J16" s="225">
        <v>49.1</v>
      </c>
      <c r="K16" s="225">
        <v>49.6</v>
      </c>
      <c r="L16" s="225">
        <v>47.5</v>
      </c>
      <c r="M16" s="225">
        <v>46.8</v>
      </c>
      <c r="N16" s="225">
        <v>47.2</v>
      </c>
      <c r="O16" s="225">
        <v>45.8</v>
      </c>
      <c r="P16" s="225">
        <v>46.9</v>
      </c>
      <c r="Q16" s="225">
        <v>44.7</v>
      </c>
      <c r="R16" s="225">
        <v>43.3</v>
      </c>
      <c r="S16" s="225">
        <v>44.3</v>
      </c>
      <c r="T16" s="225">
        <v>44.2</v>
      </c>
    </row>
    <row r="17" spans="1:20" ht="14.25" customHeight="1" x14ac:dyDescent="0.3">
      <c r="A17" s="206"/>
      <c r="B17" s="240" t="s">
        <v>75</v>
      </c>
      <c r="C17" s="266">
        <v>37</v>
      </c>
      <c r="D17" s="225">
        <v>36.6</v>
      </c>
      <c r="E17" s="225">
        <v>32.799999999999997</v>
      </c>
      <c r="F17" s="225">
        <v>33.6</v>
      </c>
      <c r="G17" s="225">
        <v>33</v>
      </c>
      <c r="H17" s="217">
        <v>30.2</v>
      </c>
      <c r="I17" s="225">
        <v>31.5</v>
      </c>
      <c r="J17" s="225">
        <v>28.3</v>
      </c>
      <c r="K17" s="225">
        <v>24.4</v>
      </c>
      <c r="L17" s="225">
        <v>24.3</v>
      </c>
      <c r="M17" s="225">
        <v>27.9</v>
      </c>
      <c r="N17" s="225">
        <v>24.7</v>
      </c>
      <c r="O17" s="225">
        <v>26.4</v>
      </c>
      <c r="P17" s="225">
        <v>27.5</v>
      </c>
      <c r="Q17" s="225">
        <v>22.6</v>
      </c>
      <c r="R17" s="225">
        <v>25.9</v>
      </c>
      <c r="S17" s="225">
        <v>25.3</v>
      </c>
      <c r="T17" s="225">
        <v>22</v>
      </c>
    </row>
    <row r="18" spans="1:20" ht="15" customHeight="1" x14ac:dyDescent="0.3">
      <c r="A18" s="206"/>
      <c r="B18" s="223"/>
      <c r="C18" s="267"/>
      <c r="D18" s="228"/>
      <c r="E18" s="229"/>
      <c r="F18" s="229"/>
      <c r="G18" s="229"/>
      <c r="H18" s="219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1:20" ht="15" customHeight="1" x14ac:dyDescent="0.3">
      <c r="A19" s="206"/>
      <c r="B19" s="240" t="s">
        <v>103</v>
      </c>
      <c r="C19" s="266">
        <v>45.6</v>
      </c>
      <c r="D19" s="225">
        <v>44.5</v>
      </c>
      <c r="E19" s="225">
        <v>43.1</v>
      </c>
      <c r="F19" s="225" t="s">
        <v>78</v>
      </c>
      <c r="G19" s="225" t="s">
        <v>78</v>
      </c>
      <c r="H19" s="219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1:20" ht="15" customHeight="1" x14ac:dyDescent="0.3">
      <c r="A20" s="206"/>
      <c r="B20" s="240" t="s">
        <v>72</v>
      </c>
      <c r="C20" s="261">
        <v>47.1</v>
      </c>
      <c r="D20" s="225">
        <v>47</v>
      </c>
      <c r="E20" s="225">
        <v>44.4</v>
      </c>
      <c r="F20" s="225">
        <v>44.8</v>
      </c>
      <c r="G20" s="225">
        <v>45</v>
      </c>
      <c r="H20" s="217">
        <v>46.2</v>
      </c>
      <c r="I20" s="225">
        <v>47.4</v>
      </c>
      <c r="J20" s="225">
        <v>45.1</v>
      </c>
      <c r="K20" s="225">
        <v>44.8</v>
      </c>
      <c r="L20" s="225">
        <v>42.9</v>
      </c>
      <c r="M20" s="225">
        <v>43.1</v>
      </c>
      <c r="N20" s="225">
        <v>42.9</v>
      </c>
      <c r="O20" s="225">
        <v>42.2</v>
      </c>
      <c r="P20" s="225">
        <v>43.5</v>
      </c>
      <c r="Q20" s="225">
        <v>40.9</v>
      </c>
      <c r="R20" s="225">
        <v>40.5</v>
      </c>
      <c r="S20" s="225">
        <v>41</v>
      </c>
      <c r="T20" s="225">
        <v>40.4</v>
      </c>
    </row>
    <row r="21" spans="1:20" ht="15" customHeight="1" x14ac:dyDescent="0.3">
      <c r="A21" s="206"/>
      <c r="B21" s="230"/>
      <c r="C21" s="266"/>
      <c r="D21" s="229"/>
      <c r="E21" s="225"/>
      <c r="F21" s="225"/>
      <c r="G21" s="225"/>
      <c r="H21" s="217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1:20" ht="15" customHeight="1" x14ac:dyDescent="0.3">
      <c r="A22" s="210"/>
      <c r="B22" s="227" t="s">
        <v>95</v>
      </c>
      <c r="C22" s="266">
        <v>55.4</v>
      </c>
      <c r="D22" s="225">
        <v>55.46</v>
      </c>
      <c r="E22" s="225">
        <v>55.4</v>
      </c>
      <c r="F22" s="225" t="s">
        <v>87</v>
      </c>
      <c r="G22" s="225" t="s">
        <v>78</v>
      </c>
      <c r="H22" s="221"/>
      <c r="I22" s="229"/>
      <c r="J22" s="229"/>
      <c r="K22" s="229"/>
      <c r="L22" s="225"/>
      <c r="M22" s="229"/>
      <c r="N22" s="229"/>
      <c r="O22" s="229"/>
      <c r="P22" s="229"/>
      <c r="Q22" s="229"/>
      <c r="R22" s="229"/>
      <c r="S22" s="229"/>
      <c r="T22" s="229"/>
    </row>
    <row r="23" spans="1:20" ht="15" customHeight="1" x14ac:dyDescent="0.3">
      <c r="A23" s="206"/>
      <c r="B23" s="227" t="s">
        <v>96</v>
      </c>
      <c r="C23" s="266">
        <v>40</v>
      </c>
      <c r="D23" s="225">
        <v>37.82</v>
      </c>
      <c r="E23" s="225">
        <v>34.4</v>
      </c>
      <c r="F23" s="225">
        <v>35</v>
      </c>
      <c r="G23" s="225">
        <v>35.799999999999997</v>
      </c>
      <c r="H23" s="221"/>
      <c r="I23" s="229"/>
      <c r="J23" s="229"/>
      <c r="K23" s="229"/>
      <c r="L23" s="225"/>
      <c r="M23" s="229"/>
      <c r="N23" s="229"/>
      <c r="O23" s="229"/>
      <c r="P23" s="229"/>
      <c r="Q23" s="229"/>
      <c r="R23" s="229"/>
      <c r="S23" s="229"/>
      <c r="T23" s="229"/>
    </row>
    <row r="24" spans="1:20" ht="15" customHeight="1" x14ac:dyDescent="0.3">
      <c r="A24" s="206"/>
      <c r="B24" s="227" t="s">
        <v>97</v>
      </c>
      <c r="C24" s="266">
        <v>53.1</v>
      </c>
      <c r="D24" s="225">
        <v>54.04</v>
      </c>
      <c r="E24" s="225">
        <v>53.4</v>
      </c>
      <c r="F24" s="225">
        <v>52.4</v>
      </c>
      <c r="G24" s="225">
        <v>53</v>
      </c>
      <c r="H24" s="221"/>
      <c r="I24" s="229"/>
      <c r="J24" s="229"/>
      <c r="K24" s="229"/>
      <c r="L24" s="225"/>
      <c r="M24" s="229"/>
      <c r="N24" s="229"/>
      <c r="O24" s="229"/>
      <c r="P24" s="229"/>
      <c r="Q24" s="229"/>
      <c r="R24" s="229"/>
      <c r="S24" s="229"/>
      <c r="T24" s="229"/>
    </row>
    <row r="25" spans="1:20" ht="15" customHeight="1" x14ac:dyDescent="0.3">
      <c r="A25" s="206"/>
      <c r="B25" s="227" t="s">
        <v>98</v>
      </c>
      <c r="C25" s="266">
        <v>48</v>
      </c>
      <c r="D25" s="225">
        <v>48.07</v>
      </c>
      <c r="E25" s="225">
        <v>44.5</v>
      </c>
      <c r="F25" s="225">
        <v>46.2</v>
      </c>
      <c r="G25" s="225">
        <v>46.3</v>
      </c>
      <c r="H25" s="221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</row>
    <row r="26" spans="1:20" ht="15" customHeight="1" x14ac:dyDescent="0.3">
      <c r="A26" s="210"/>
      <c r="B26" s="227" t="s">
        <v>99</v>
      </c>
      <c r="C26" s="266">
        <v>48.3</v>
      </c>
      <c r="D26" s="225">
        <v>46.88</v>
      </c>
      <c r="E26" s="225">
        <v>45.3</v>
      </c>
      <c r="F26" s="225">
        <v>43.9</v>
      </c>
      <c r="G26" s="225">
        <v>44.2</v>
      </c>
      <c r="H26" s="211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31"/>
      <c r="T26" s="229"/>
    </row>
    <row r="27" spans="1:20" ht="15" customHeight="1" x14ac:dyDescent="0.3">
      <c r="A27" s="206"/>
      <c r="B27" s="227" t="s">
        <v>100</v>
      </c>
      <c r="C27" s="267">
        <v>41.4</v>
      </c>
      <c r="D27" s="225">
        <v>41.66</v>
      </c>
      <c r="E27" s="225">
        <v>37.299999999999997</v>
      </c>
      <c r="F27" s="225">
        <v>39.1</v>
      </c>
      <c r="G27" s="225">
        <v>38.5</v>
      </c>
      <c r="H27" s="211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</row>
    <row r="28" spans="1:20" ht="15" customHeight="1" x14ac:dyDescent="0.3">
      <c r="A28" s="206"/>
      <c r="B28" s="227" t="s">
        <v>5</v>
      </c>
      <c r="C28" s="266">
        <v>20.7</v>
      </c>
      <c r="D28" s="225">
        <v>16.809999999999999</v>
      </c>
      <c r="E28" s="225">
        <v>16.399999999999999</v>
      </c>
      <c r="F28" s="225">
        <v>13.6</v>
      </c>
      <c r="G28" s="225">
        <v>12.8</v>
      </c>
      <c r="H28" s="211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</row>
    <row r="29" spans="1:20" ht="15" customHeight="1" x14ac:dyDescent="0.3">
      <c r="A29" s="206"/>
      <c r="B29" s="223"/>
      <c r="C29" s="261"/>
      <c r="D29" s="228"/>
      <c r="E29" s="225"/>
      <c r="F29" s="225"/>
      <c r="G29" s="225"/>
      <c r="H29" s="211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</row>
    <row r="30" spans="1:20" ht="15" customHeight="1" x14ac:dyDescent="0.3">
      <c r="A30" s="210" t="s">
        <v>73</v>
      </c>
      <c r="B30" s="240" t="s">
        <v>104</v>
      </c>
      <c r="C30" s="261">
        <v>59.3</v>
      </c>
      <c r="D30" s="225">
        <v>56.8</v>
      </c>
      <c r="E30" s="225">
        <v>57.8</v>
      </c>
      <c r="F30" s="225" t="s">
        <v>88</v>
      </c>
      <c r="G30" s="225" t="s">
        <v>78</v>
      </c>
      <c r="H30" s="211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  <row r="31" spans="1:20" ht="15" customHeight="1" x14ac:dyDescent="0.3">
      <c r="A31" s="206"/>
      <c r="B31" s="240" t="s">
        <v>105</v>
      </c>
      <c r="C31" s="266">
        <v>51.3</v>
      </c>
      <c r="D31" s="237">
        <v>54.1</v>
      </c>
      <c r="E31" s="225">
        <v>52.9</v>
      </c>
      <c r="F31" s="225" t="s">
        <v>89</v>
      </c>
      <c r="G31" s="225" t="s">
        <v>78</v>
      </c>
      <c r="H31" s="211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</row>
    <row r="32" spans="1:20" ht="15" customHeight="1" x14ac:dyDescent="0.3">
      <c r="A32" s="206"/>
      <c r="B32" s="240" t="s">
        <v>106</v>
      </c>
      <c r="C32" s="266">
        <v>37.5</v>
      </c>
      <c r="D32" s="225">
        <v>34.11</v>
      </c>
      <c r="E32" s="225">
        <v>31.6</v>
      </c>
      <c r="F32" s="225">
        <v>29.5</v>
      </c>
      <c r="G32" s="225">
        <v>33.799999999999997</v>
      </c>
      <c r="H32" s="211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</row>
    <row r="33" spans="1:20" ht="15" customHeight="1" x14ac:dyDescent="0.3">
      <c r="A33" s="206"/>
      <c r="B33" s="240" t="s">
        <v>107</v>
      </c>
      <c r="C33" s="266">
        <v>30</v>
      </c>
      <c r="D33" s="237">
        <v>27.7</v>
      </c>
      <c r="E33" s="225">
        <v>24.8</v>
      </c>
      <c r="F33" s="225">
        <v>27.2</v>
      </c>
      <c r="G33" s="225">
        <v>24.9</v>
      </c>
      <c r="H33" s="211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</row>
    <row r="34" spans="1:20" ht="15" customHeight="1" x14ac:dyDescent="0.3">
      <c r="A34" s="206"/>
      <c r="B34" s="240" t="s">
        <v>76</v>
      </c>
      <c r="C34" s="266">
        <v>49.1</v>
      </c>
      <c r="D34" s="225">
        <v>48.34</v>
      </c>
      <c r="E34" s="225">
        <v>44.6</v>
      </c>
      <c r="F34" s="225">
        <v>45.2</v>
      </c>
      <c r="G34" s="225">
        <v>44.8</v>
      </c>
      <c r="H34" s="211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</row>
    <row r="35" spans="1:20" ht="15" customHeight="1" x14ac:dyDescent="0.3">
      <c r="A35" s="206"/>
      <c r="B35" s="240" t="s">
        <v>77</v>
      </c>
      <c r="C35" s="266">
        <v>45.1</v>
      </c>
      <c r="D35" s="225">
        <v>45.6</v>
      </c>
      <c r="E35" s="225">
        <v>44.3</v>
      </c>
      <c r="F35" s="225">
        <v>44.3</v>
      </c>
      <c r="G35" s="225">
        <v>45.1</v>
      </c>
      <c r="H35" s="211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</row>
    <row r="36" spans="1:20" ht="15" customHeight="1" x14ac:dyDescent="0.3">
      <c r="A36" s="227"/>
      <c r="B36" s="223"/>
      <c r="C36" s="266"/>
      <c r="D36" s="225"/>
      <c r="E36" s="228"/>
      <c r="F36" s="228"/>
      <c r="G36" s="228"/>
      <c r="H36" s="211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</row>
    <row r="37" spans="1:20" ht="14.4" x14ac:dyDescent="0.3">
      <c r="A37" s="224" t="s">
        <v>37</v>
      </c>
      <c r="B37" s="241" t="s">
        <v>56</v>
      </c>
      <c r="C37" s="268">
        <v>34.299999999999997</v>
      </c>
      <c r="D37" s="225">
        <v>35.270000000000003</v>
      </c>
      <c r="E37" s="225">
        <v>32.299999999999997</v>
      </c>
      <c r="F37" s="225">
        <v>32.700000000000003</v>
      </c>
      <c r="G37" s="225">
        <v>32.200000000000003</v>
      </c>
      <c r="H37" s="217">
        <v>33.700000000000003</v>
      </c>
      <c r="I37" s="225">
        <v>36.700000000000003</v>
      </c>
      <c r="J37" s="225">
        <v>34.799999999999997</v>
      </c>
      <c r="K37" s="225">
        <v>31.9</v>
      </c>
      <c r="L37" s="225">
        <v>34.200000000000003</v>
      </c>
      <c r="M37" s="225">
        <v>33.5</v>
      </c>
      <c r="N37" s="225">
        <v>33.9</v>
      </c>
      <c r="O37" s="225">
        <v>32.200000000000003</v>
      </c>
      <c r="P37" s="225">
        <v>33.6</v>
      </c>
      <c r="Q37" s="225">
        <v>29.1</v>
      </c>
      <c r="R37" s="225">
        <v>31.6</v>
      </c>
      <c r="S37" s="225">
        <v>32</v>
      </c>
      <c r="T37" s="247">
        <v>33.1</v>
      </c>
    </row>
    <row r="38" spans="1:20" ht="14.4" x14ac:dyDescent="0.3">
      <c r="A38" s="227" t="s">
        <v>154</v>
      </c>
      <c r="B38" s="227" t="s">
        <v>58</v>
      </c>
      <c r="C38" s="268">
        <v>45.5</v>
      </c>
      <c r="D38" s="225">
        <v>45.69</v>
      </c>
      <c r="E38" s="225">
        <v>42.6</v>
      </c>
      <c r="F38" s="225">
        <v>43.7</v>
      </c>
      <c r="G38" s="225">
        <v>44.9</v>
      </c>
      <c r="H38" s="217">
        <v>45.4</v>
      </c>
      <c r="I38" s="225">
        <v>47.2</v>
      </c>
      <c r="J38" s="225">
        <v>47.4</v>
      </c>
      <c r="K38" s="225">
        <v>47.6</v>
      </c>
      <c r="L38" s="225">
        <v>43</v>
      </c>
      <c r="M38" s="225">
        <v>43.9</v>
      </c>
      <c r="N38" s="225">
        <v>44.5</v>
      </c>
      <c r="O38" s="225">
        <v>43.7</v>
      </c>
      <c r="P38" s="225">
        <v>45.8</v>
      </c>
      <c r="Q38" s="225">
        <v>42.6</v>
      </c>
      <c r="R38" s="225">
        <v>41.2</v>
      </c>
      <c r="S38" s="225">
        <v>43</v>
      </c>
      <c r="T38" s="225">
        <v>43.3</v>
      </c>
    </row>
    <row r="39" spans="1:20" ht="15" customHeight="1" x14ac:dyDescent="0.3">
      <c r="A39" s="227"/>
      <c r="B39" s="227" t="s">
        <v>57</v>
      </c>
      <c r="C39" s="268">
        <v>56.5</v>
      </c>
      <c r="D39" s="225">
        <v>54.83</v>
      </c>
      <c r="E39" s="225">
        <v>55</v>
      </c>
      <c r="F39" s="225">
        <v>54.2</v>
      </c>
      <c r="G39" s="225">
        <v>53.1</v>
      </c>
      <c r="H39" s="217">
        <v>53.9</v>
      </c>
      <c r="I39" s="225">
        <v>54.3</v>
      </c>
      <c r="J39" s="225">
        <v>51.1</v>
      </c>
      <c r="K39" s="225">
        <v>52</v>
      </c>
      <c r="L39" s="225">
        <v>48.6</v>
      </c>
      <c r="M39" s="225">
        <v>49.6</v>
      </c>
      <c r="N39" s="225">
        <v>47.3</v>
      </c>
      <c r="O39" s="225">
        <v>47.9</v>
      </c>
      <c r="P39" s="225">
        <v>49.6</v>
      </c>
      <c r="Q39" s="225">
        <v>45.9</v>
      </c>
      <c r="R39" s="225">
        <v>47.6</v>
      </c>
      <c r="S39" s="225">
        <v>47.1</v>
      </c>
      <c r="T39" s="225">
        <v>44</v>
      </c>
    </row>
    <row r="40" spans="1:20" ht="15" customHeight="1" x14ac:dyDescent="0.3">
      <c r="A40" s="227"/>
      <c r="B40" s="223"/>
      <c r="C40" s="269"/>
      <c r="D40" s="248"/>
      <c r="E40" s="256"/>
      <c r="F40" s="228"/>
      <c r="G40" s="228"/>
      <c r="H40" s="211"/>
      <c r="I40" s="229"/>
      <c r="J40" s="229"/>
      <c r="K40" s="229"/>
      <c r="L40" s="229"/>
      <c r="M40" s="229"/>
      <c r="N40" s="229"/>
      <c r="O40" s="228"/>
      <c r="P40" s="228"/>
      <c r="Q40" s="229"/>
      <c r="R40" s="228"/>
      <c r="S40" s="228"/>
      <c r="T40" s="229"/>
    </row>
    <row r="41" spans="1:20" ht="15" customHeight="1" x14ac:dyDescent="0.3">
      <c r="A41" s="224" t="s">
        <v>7</v>
      </c>
      <c r="B41" s="227" t="s">
        <v>59</v>
      </c>
      <c r="C41" s="268">
        <v>48.1</v>
      </c>
      <c r="D41" s="262">
        <v>47.59</v>
      </c>
      <c r="E41" s="262">
        <v>45.8</v>
      </c>
      <c r="F41" s="225">
        <v>45.1</v>
      </c>
      <c r="G41" s="225">
        <v>45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</row>
    <row r="42" spans="1:20" ht="15" customHeight="1" x14ac:dyDescent="0.3">
      <c r="A42" s="227"/>
      <c r="B42" s="227" t="s">
        <v>65</v>
      </c>
      <c r="C42" s="268">
        <v>45</v>
      </c>
      <c r="D42" s="262">
        <v>44.84</v>
      </c>
      <c r="E42" s="262">
        <v>44.7</v>
      </c>
      <c r="F42" s="225">
        <v>43</v>
      </c>
      <c r="G42" s="225">
        <v>40.9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</row>
    <row r="43" spans="1:20" ht="14.4" x14ac:dyDescent="0.3">
      <c r="A43" s="227"/>
      <c r="B43" s="227" t="s">
        <v>66</v>
      </c>
      <c r="C43" s="268">
        <v>40.5</v>
      </c>
      <c r="D43" s="262">
        <v>41.23</v>
      </c>
      <c r="E43" s="262">
        <v>33.299999999999997</v>
      </c>
      <c r="F43" s="225">
        <v>31.6</v>
      </c>
      <c r="G43" s="225">
        <v>36.6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</row>
    <row r="44" spans="1:20" ht="14.4" x14ac:dyDescent="0.3">
      <c r="A44" s="227"/>
      <c r="B44" s="230"/>
      <c r="C44" s="252"/>
      <c r="D44" s="256"/>
      <c r="E44" s="257"/>
      <c r="F44" s="212"/>
      <c r="G44" s="226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</row>
    <row r="45" spans="1:20" ht="14.4" x14ac:dyDescent="0.3">
      <c r="A45" s="224" t="s">
        <v>8</v>
      </c>
      <c r="B45" s="227" t="s">
        <v>60</v>
      </c>
      <c r="C45" s="268">
        <v>46.5</v>
      </c>
      <c r="D45" s="262">
        <v>47.04</v>
      </c>
      <c r="E45" s="262">
        <v>43.3</v>
      </c>
      <c r="F45" s="225">
        <v>44.2</v>
      </c>
      <c r="G45" s="225">
        <v>43.9</v>
      </c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 spans="1:20" ht="14.4" x14ac:dyDescent="0.3">
      <c r="A46" s="227" t="s">
        <v>154</v>
      </c>
      <c r="B46" s="227" t="s">
        <v>62</v>
      </c>
      <c r="C46" s="268">
        <v>41.1</v>
      </c>
      <c r="D46" s="262">
        <v>40.520000000000003</v>
      </c>
      <c r="E46" s="262">
        <v>40.1</v>
      </c>
      <c r="F46" s="225">
        <v>36.799999999999997</v>
      </c>
      <c r="G46" s="225">
        <v>35.799999999999997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1:20" ht="14.4" x14ac:dyDescent="0.3">
      <c r="A47" s="227"/>
      <c r="B47" s="227" t="s">
        <v>61</v>
      </c>
      <c r="C47" s="268">
        <v>29.1</v>
      </c>
      <c r="D47" s="262">
        <v>25.78</v>
      </c>
      <c r="E47" s="262">
        <v>28.2</v>
      </c>
      <c r="F47" s="225">
        <v>28.5</v>
      </c>
      <c r="G47" s="225">
        <v>22.5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1:20" ht="14.4" x14ac:dyDescent="0.3">
      <c r="A48" s="227"/>
      <c r="B48" s="227" t="s">
        <v>63</v>
      </c>
      <c r="C48" s="268">
        <v>50.9</v>
      </c>
      <c r="D48" s="262">
        <v>49.3</v>
      </c>
      <c r="E48" s="262">
        <v>47.8</v>
      </c>
      <c r="F48" s="225">
        <v>48</v>
      </c>
      <c r="G48" s="225">
        <v>50.6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1:20" ht="14.4" x14ac:dyDescent="0.3">
      <c r="A49" s="227"/>
      <c r="B49" s="227"/>
      <c r="C49" s="268"/>
      <c r="D49" s="248"/>
      <c r="E49" s="258"/>
      <c r="F49" s="212"/>
      <c r="G49" s="225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1:20" ht="14.4" x14ac:dyDescent="0.3">
      <c r="A50" s="224" t="s">
        <v>9</v>
      </c>
      <c r="B50" s="227" t="s">
        <v>10</v>
      </c>
      <c r="C50" s="252">
        <v>47.1</v>
      </c>
      <c r="D50" s="262">
        <v>46.57</v>
      </c>
      <c r="E50" s="262">
        <v>44.9</v>
      </c>
      <c r="F50" s="225">
        <v>39.200000000000003</v>
      </c>
      <c r="G50" s="225">
        <v>40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  <row r="51" spans="1:20" ht="14.4" x14ac:dyDescent="0.3">
      <c r="A51" s="227"/>
      <c r="B51" s="227" t="s">
        <v>52</v>
      </c>
      <c r="C51" s="268">
        <v>56.5</v>
      </c>
      <c r="D51" s="262">
        <v>60.41</v>
      </c>
      <c r="E51" s="262">
        <v>55.6</v>
      </c>
      <c r="F51" s="225">
        <v>59.6</v>
      </c>
      <c r="G51" s="225">
        <v>58.6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</row>
    <row r="52" spans="1:20" ht="14.4" x14ac:dyDescent="0.3">
      <c r="A52" s="227"/>
      <c r="B52" s="227" t="s">
        <v>55</v>
      </c>
      <c r="C52" s="266">
        <v>35</v>
      </c>
      <c r="D52" s="262">
        <v>33.17</v>
      </c>
      <c r="E52" s="262">
        <v>32.5</v>
      </c>
      <c r="F52" s="225">
        <v>35.299999999999997</v>
      </c>
      <c r="G52" s="225">
        <v>32.799999999999997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</row>
    <row r="53" spans="1:20" ht="14.4" x14ac:dyDescent="0.3">
      <c r="A53" s="227"/>
      <c r="B53" s="227" t="s">
        <v>50</v>
      </c>
      <c r="C53" s="266">
        <v>47.2</v>
      </c>
      <c r="D53" s="262">
        <v>48.62</v>
      </c>
      <c r="E53" s="262">
        <v>44.6</v>
      </c>
      <c r="F53" s="225">
        <v>42.4</v>
      </c>
      <c r="G53" s="225">
        <v>44.4</v>
      </c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</row>
    <row r="54" spans="1:20" ht="14.4" x14ac:dyDescent="0.3">
      <c r="A54" s="227"/>
      <c r="B54" s="227" t="s">
        <v>51</v>
      </c>
      <c r="C54" s="266">
        <v>49</v>
      </c>
      <c r="D54" s="262">
        <v>47.5</v>
      </c>
      <c r="E54" s="262">
        <v>46</v>
      </c>
      <c r="F54" s="225">
        <v>47.2</v>
      </c>
      <c r="G54" s="225">
        <v>46.9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</row>
    <row r="55" spans="1:20" ht="14.4" x14ac:dyDescent="0.3">
      <c r="A55" s="227"/>
      <c r="B55" s="227" t="s">
        <v>64</v>
      </c>
      <c r="C55" s="266">
        <v>49.7</v>
      </c>
      <c r="D55" s="262">
        <v>45.17</v>
      </c>
      <c r="E55" s="262">
        <v>42</v>
      </c>
      <c r="F55" s="225">
        <v>42.2</v>
      </c>
      <c r="G55" s="225">
        <v>39.1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</row>
    <row r="56" spans="1:20" ht="14.4" x14ac:dyDescent="0.3">
      <c r="A56" s="227"/>
      <c r="B56" s="227" t="s">
        <v>11</v>
      </c>
      <c r="C56" s="266">
        <v>51.6</v>
      </c>
      <c r="D56" s="262">
        <v>51.26</v>
      </c>
      <c r="E56" s="262">
        <v>48.1</v>
      </c>
      <c r="F56" s="225">
        <v>46.5</v>
      </c>
      <c r="G56" s="225">
        <v>47.8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</row>
    <row r="57" spans="1:20" ht="14.4" x14ac:dyDescent="0.3">
      <c r="A57" s="227"/>
      <c r="B57" s="227"/>
      <c r="C57" s="266"/>
      <c r="D57" s="248"/>
      <c r="E57" s="259"/>
      <c r="F57" s="212"/>
      <c r="G57" s="228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</row>
    <row r="58" spans="1:20" ht="14.4" x14ac:dyDescent="0.3">
      <c r="A58" s="224" t="s">
        <v>12</v>
      </c>
      <c r="B58" s="227" t="s">
        <v>13</v>
      </c>
      <c r="C58" s="261">
        <v>40.200000000000003</v>
      </c>
      <c r="D58" s="262">
        <v>44.53</v>
      </c>
      <c r="E58" s="262">
        <v>45.1</v>
      </c>
      <c r="F58" s="225">
        <v>43.3</v>
      </c>
      <c r="G58" s="225">
        <v>46.7</v>
      </c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</row>
    <row r="59" spans="1:20" ht="14.4" x14ac:dyDescent="0.3">
      <c r="A59" s="224" t="s">
        <v>14</v>
      </c>
      <c r="B59" s="227" t="s">
        <v>53</v>
      </c>
      <c r="C59" s="261">
        <v>53.5</v>
      </c>
      <c r="D59" s="225">
        <v>54.63</v>
      </c>
      <c r="E59" s="225">
        <v>49.7</v>
      </c>
      <c r="F59" s="225">
        <v>52.2</v>
      </c>
      <c r="G59" s="225">
        <v>50.4</v>
      </c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</row>
    <row r="60" spans="1:20" ht="14.4" x14ac:dyDescent="0.3">
      <c r="A60" s="227" t="s">
        <v>152</v>
      </c>
      <c r="B60" s="227" t="s">
        <v>54</v>
      </c>
      <c r="C60" s="261">
        <v>51.2</v>
      </c>
      <c r="D60" s="225">
        <v>49.37</v>
      </c>
      <c r="E60" s="225">
        <v>48</v>
      </c>
      <c r="F60" s="225">
        <v>46.2</v>
      </c>
      <c r="G60" s="225">
        <v>46.5</v>
      </c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</row>
    <row r="61" spans="1:20" ht="14.4" x14ac:dyDescent="0.3">
      <c r="A61" s="227"/>
      <c r="B61" s="227" t="s">
        <v>15</v>
      </c>
      <c r="C61" s="261">
        <v>37.799999999999997</v>
      </c>
      <c r="D61" s="225">
        <v>37.270000000000003</v>
      </c>
      <c r="E61" s="225">
        <v>34.1</v>
      </c>
      <c r="F61" s="225">
        <v>34.700000000000003</v>
      </c>
      <c r="G61" s="225">
        <v>35.700000000000003</v>
      </c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</row>
    <row r="62" spans="1:20" ht="14.4" x14ac:dyDescent="0.3">
      <c r="A62" s="227"/>
      <c r="B62" s="227" t="s">
        <v>16</v>
      </c>
      <c r="C62" s="261">
        <v>25.3</v>
      </c>
      <c r="D62" s="225">
        <v>26.4</v>
      </c>
      <c r="E62" s="225">
        <v>24.5</v>
      </c>
      <c r="F62" s="225">
        <v>31.1</v>
      </c>
      <c r="G62" s="225">
        <v>33.1</v>
      </c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</row>
    <row r="63" spans="1:20" ht="14.4" x14ac:dyDescent="0.3">
      <c r="A63" s="227"/>
      <c r="B63" s="227" t="s">
        <v>40</v>
      </c>
      <c r="C63" s="261">
        <v>53.6</v>
      </c>
      <c r="D63" s="225">
        <v>52.91</v>
      </c>
      <c r="E63" s="225">
        <v>49.6</v>
      </c>
      <c r="F63" s="225">
        <v>51.2</v>
      </c>
      <c r="G63" s="225">
        <v>53.9</v>
      </c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</row>
    <row r="64" spans="1:20" ht="14.4" x14ac:dyDescent="0.3">
      <c r="A64" s="227"/>
      <c r="B64" s="227" t="s">
        <v>68</v>
      </c>
      <c r="C64" s="261">
        <v>46.2</v>
      </c>
      <c r="D64" s="225">
        <v>45.57</v>
      </c>
      <c r="E64" s="225">
        <v>57</v>
      </c>
      <c r="F64" s="225">
        <v>42.8</v>
      </c>
      <c r="G64" s="225">
        <v>47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</row>
    <row r="65" spans="1:20" ht="15" customHeight="1" x14ac:dyDescent="0.3">
      <c r="A65" s="227"/>
      <c r="B65" s="227"/>
      <c r="C65" s="261"/>
      <c r="D65" s="227"/>
      <c r="E65" s="212"/>
      <c r="F65" s="212"/>
      <c r="G65" s="231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</row>
    <row r="66" spans="1:20" ht="14.4" x14ac:dyDescent="0.3">
      <c r="A66" s="210" t="s">
        <v>17</v>
      </c>
      <c r="B66" s="227" t="s">
        <v>114</v>
      </c>
      <c r="C66" s="261">
        <v>47.9</v>
      </c>
      <c r="D66" s="225">
        <v>46.74</v>
      </c>
      <c r="E66" s="263">
        <v>44.6</v>
      </c>
      <c r="F66" s="225">
        <v>43.8</v>
      </c>
      <c r="G66" s="225">
        <v>44.7</v>
      </c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</row>
    <row r="67" spans="1:20" ht="14.4" x14ac:dyDescent="0.3">
      <c r="A67" s="206"/>
      <c r="B67" s="227" t="s">
        <v>20</v>
      </c>
      <c r="C67" s="261">
        <v>45.5</v>
      </c>
      <c r="D67" s="225">
        <v>46.81</v>
      </c>
      <c r="E67" s="263">
        <v>43.3</v>
      </c>
      <c r="F67" s="225">
        <v>43.8</v>
      </c>
      <c r="G67" s="225">
        <v>42.8</v>
      </c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</row>
    <row r="68" spans="1:20" ht="14.4" x14ac:dyDescent="0.3">
      <c r="A68" s="206"/>
      <c r="B68" s="227" t="s">
        <v>115</v>
      </c>
      <c r="C68" s="261">
        <v>45.6</v>
      </c>
      <c r="D68" s="225">
        <v>45.98</v>
      </c>
      <c r="E68" s="263">
        <v>44</v>
      </c>
      <c r="F68" s="225">
        <v>42.5</v>
      </c>
      <c r="G68" s="225">
        <v>42.6</v>
      </c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</row>
    <row r="69" spans="1:20" s="200" customFormat="1" ht="14.4" x14ac:dyDescent="0.3">
      <c r="A69" s="206"/>
      <c r="B69" s="227"/>
      <c r="C69" s="261"/>
      <c r="D69" s="225"/>
      <c r="E69" s="263"/>
      <c r="F69" s="225"/>
      <c r="G69" s="225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</row>
    <row r="70" spans="1:20" ht="15" customHeight="1" x14ac:dyDescent="0.3">
      <c r="A70" s="224"/>
      <c r="B70" s="227" t="s">
        <v>18</v>
      </c>
      <c r="C70" s="261"/>
      <c r="D70" s="227"/>
      <c r="E70" s="227"/>
      <c r="F70" s="233" t="s">
        <v>81</v>
      </c>
      <c r="G70" s="225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</row>
    <row r="71" spans="1:20" ht="15" customHeight="1" x14ac:dyDescent="0.3">
      <c r="A71" s="227"/>
      <c r="B71" s="227" t="s">
        <v>19</v>
      </c>
      <c r="C71" s="261"/>
      <c r="D71" s="227"/>
      <c r="E71" s="227"/>
      <c r="F71" s="233"/>
      <c r="G71" s="225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</row>
    <row r="72" spans="1:20" ht="15" customHeight="1" x14ac:dyDescent="0.3">
      <c r="A72" s="227"/>
      <c r="B72" s="227" t="s">
        <v>20</v>
      </c>
      <c r="C72" s="261"/>
      <c r="D72" s="227"/>
      <c r="E72" s="227"/>
      <c r="F72" s="211"/>
      <c r="G72" s="225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</row>
    <row r="73" spans="1:20" ht="15" customHeight="1" x14ac:dyDescent="0.3">
      <c r="A73" s="227"/>
      <c r="B73" s="227" t="s">
        <v>21</v>
      </c>
      <c r="C73" s="261"/>
      <c r="D73" s="227"/>
      <c r="E73" s="227"/>
      <c r="F73" s="211"/>
      <c r="G73" s="225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</row>
    <row r="74" spans="1:20" ht="15" customHeight="1" x14ac:dyDescent="0.3">
      <c r="A74" s="227"/>
      <c r="B74" s="227" t="s">
        <v>22</v>
      </c>
      <c r="C74" s="261"/>
      <c r="D74" s="227"/>
      <c r="E74" s="227"/>
      <c r="F74" s="211"/>
      <c r="G74" s="225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</row>
    <row r="75" spans="1:20" ht="15" customHeight="1" x14ac:dyDescent="0.3">
      <c r="A75" s="227"/>
      <c r="B75" s="230"/>
      <c r="C75" s="261"/>
      <c r="D75" s="230"/>
      <c r="E75" s="223"/>
      <c r="F75" s="212"/>
      <c r="G75" s="228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</row>
    <row r="76" spans="1:20" ht="15" customHeight="1" x14ac:dyDescent="0.3">
      <c r="A76" s="227"/>
      <c r="B76" s="227" t="s">
        <v>79</v>
      </c>
      <c r="C76" s="261"/>
      <c r="D76" s="227"/>
      <c r="E76" s="230"/>
      <c r="F76" s="233" t="s">
        <v>81</v>
      </c>
      <c r="G76" s="225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</row>
    <row r="77" spans="1:20" ht="15" customHeight="1" x14ac:dyDescent="0.3">
      <c r="A77" s="227"/>
      <c r="B77" s="227" t="s">
        <v>39</v>
      </c>
      <c r="C77" s="266"/>
      <c r="D77" s="227"/>
      <c r="E77" s="230"/>
      <c r="F77" s="211"/>
      <c r="G77" s="225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</row>
    <row r="78" spans="1:20" ht="15" customHeight="1" x14ac:dyDescent="0.3">
      <c r="A78" s="227"/>
      <c r="B78" s="227" t="s">
        <v>23</v>
      </c>
      <c r="C78" s="266"/>
      <c r="D78" s="227"/>
      <c r="E78" s="230"/>
      <c r="F78" s="211"/>
      <c r="G78" s="225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</row>
    <row r="79" spans="1:20" ht="15" customHeight="1" x14ac:dyDescent="0.3">
      <c r="A79" s="227"/>
      <c r="B79" s="230"/>
      <c r="C79" s="266"/>
      <c r="D79" s="230"/>
      <c r="E79" s="212"/>
      <c r="F79" s="231"/>
      <c r="G79" s="231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</row>
    <row r="80" spans="1:20" ht="15" customHeight="1" x14ac:dyDescent="0.3">
      <c r="A80" s="224" t="s">
        <v>24</v>
      </c>
      <c r="B80" s="227" t="s">
        <v>25</v>
      </c>
      <c r="C80" s="261">
        <v>56.6</v>
      </c>
      <c r="D80" s="217">
        <v>55.03</v>
      </c>
      <c r="E80" s="225">
        <v>53.7</v>
      </c>
      <c r="F80" s="225">
        <v>52.1</v>
      </c>
      <c r="G80" s="225">
        <v>53.4</v>
      </c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</row>
    <row r="81" spans="1:20" ht="15" customHeight="1" x14ac:dyDescent="0.3">
      <c r="A81" s="227"/>
      <c r="B81" s="227" t="s">
        <v>26</v>
      </c>
      <c r="C81" s="261">
        <v>48.6</v>
      </c>
      <c r="D81" s="217">
        <v>48.68</v>
      </c>
      <c r="E81" s="225">
        <v>45.6</v>
      </c>
      <c r="F81" s="225">
        <v>45.6</v>
      </c>
      <c r="G81" s="225">
        <v>45.4</v>
      </c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</row>
    <row r="82" spans="1:20" ht="15" customHeight="1" x14ac:dyDescent="0.3">
      <c r="A82" s="227"/>
      <c r="B82" s="227" t="s">
        <v>27</v>
      </c>
      <c r="C82" s="261">
        <v>36.299999999999997</v>
      </c>
      <c r="D82" s="217">
        <v>35.520000000000003</v>
      </c>
      <c r="E82" s="225">
        <v>33.4</v>
      </c>
      <c r="F82" s="225">
        <v>32.9</v>
      </c>
      <c r="G82" s="225">
        <v>33.1</v>
      </c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</row>
    <row r="83" spans="1:20" ht="15" customHeight="1" x14ac:dyDescent="0.3">
      <c r="A83" s="227"/>
      <c r="B83" s="227" t="s">
        <v>28</v>
      </c>
      <c r="C83" s="261">
        <v>16.3</v>
      </c>
      <c r="D83" s="217">
        <v>17.04</v>
      </c>
      <c r="E83" s="225">
        <v>16.399999999999999</v>
      </c>
      <c r="F83" s="225">
        <v>16.7</v>
      </c>
      <c r="G83" s="225">
        <v>14.9</v>
      </c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</row>
    <row r="84" spans="1:20" ht="14.4" x14ac:dyDescent="0.3">
      <c r="A84" s="221"/>
      <c r="B84" s="221"/>
      <c r="C84" s="266"/>
      <c r="D84" s="227"/>
      <c r="E84" s="254"/>
      <c r="F84" s="212"/>
      <c r="G84" s="228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</row>
    <row r="85" spans="1:20" ht="14.4" x14ac:dyDescent="0.3">
      <c r="A85" s="206"/>
      <c r="B85" s="230"/>
      <c r="C85" s="266"/>
      <c r="D85" s="227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</row>
    <row r="86" spans="1:20" ht="14.4" x14ac:dyDescent="0.3">
      <c r="A86" s="224" t="s">
        <v>38</v>
      </c>
      <c r="B86" s="227" t="s">
        <v>29</v>
      </c>
      <c r="C86" s="260">
        <v>16.8</v>
      </c>
      <c r="D86" s="225">
        <v>15.63</v>
      </c>
      <c r="E86" s="225">
        <v>14.4</v>
      </c>
      <c r="F86" s="225" t="s">
        <v>93</v>
      </c>
      <c r="G86" s="225">
        <v>15.1</v>
      </c>
      <c r="H86" s="211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</row>
    <row r="87" spans="1:20" ht="14.4" x14ac:dyDescent="0.3">
      <c r="A87" s="224" t="s">
        <v>30</v>
      </c>
      <c r="B87" s="227" t="s">
        <v>31</v>
      </c>
      <c r="C87" s="260">
        <v>46.8</v>
      </c>
      <c r="D87" s="225">
        <v>43.99</v>
      </c>
      <c r="E87" s="225">
        <v>41.8</v>
      </c>
      <c r="F87" s="225" t="s">
        <v>93</v>
      </c>
      <c r="G87" s="225">
        <v>44.1</v>
      </c>
      <c r="H87" s="211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</row>
    <row r="88" spans="1:20" ht="14.4" x14ac:dyDescent="0.3">
      <c r="A88" s="206" t="s">
        <v>155</v>
      </c>
      <c r="B88" s="227" t="s">
        <v>32</v>
      </c>
      <c r="C88" s="260">
        <v>26.8</v>
      </c>
      <c r="D88" s="231">
        <v>30.47</v>
      </c>
      <c r="E88" s="231">
        <v>28.4</v>
      </c>
      <c r="F88" s="225" t="s">
        <v>93</v>
      </c>
      <c r="G88" s="231">
        <v>30.4</v>
      </c>
      <c r="H88" s="21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</row>
    <row r="89" spans="1:20" ht="14.4" x14ac:dyDescent="0.3">
      <c r="A89" s="227"/>
      <c r="B89" s="227" t="s">
        <v>33</v>
      </c>
      <c r="C89" s="261">
        <v>50.9</v>
      </c>
      <c r="D89" s="231">
        <v>51.25</v>
      </c>
      <c r="E89" s="231">
        <v>48.4</v>
      </c>
      <c r="F89" s="225" t="s">
        <v>93</v>
      </c>
      <c r="G89" s="231">
        <v>48.6</v>
      </c>
      <c r="H89" s="21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</row>
    <row r="90" spans="1:20" ht="14.4" x14ac:dyDescent="0.3">
      <c r="A90" s="206"/>
      <c r="B90" s="240"/>
      <c r="C90" s="261"/>
      <c r="D90" s="231"/>
      <c r="E90" s="225"/>
      <c r="F90" s="237"/>
      <c r="G90" s="231"/>
      <c r="H90" s="226"/>
      <c r="I90" s="226"/>
      <c r="J90" s="226"/>
      <c r="K90" s="229"/>
      <c r="L90" s="229"/>
      <c r="M90" s="229"/>
      <c r="N90" s="229"/>
      <c r="O90" s="229"/>
      <c r="P90" s="229"/>
      <c r="Q90" s="229"/>
      <c r="R90" s="229"/>
      <c r="S90" s="229"/>
      <c r="T90" s="229"/>
    </row>
    <row r="91" spans="1:20" ht="14.4" x14ac:dyDescent="0.3">
      <c r="A91" s="210" t="s">
        <v>131</v>
      </c>
      <c r="B91" s="206" t="s">
        <v>132</v>
      </c>
      <c r="C91" s="261">
        <v>14</v>
      </c>
      <c r="D91" s="237">
        <v>12.3</v>
      </c>
      <c r="E91" s="225">
        <v>11.7</v>
      </c>
      <c r="F91" s="225">
        <v>12.7</v>
      </c>
      <c r="G91" s="225">
        <v>13</v>
      </c>
      <c r="H91" s="225">
        <v>14.1</v>
      </c>
      <c r="I91" s="225">
        <v>17</v>
      </c>
      <c r="J91" s="225">
        <v>18.3</v>
      </c>
      <c r="K91" s="217">
        <v>16</v>
      </c>
      <c r="L91" s="229"/>
      <c r="M91" s="229"/>
      <c r="N91" s="229"/>
      <c r="O91" s="229"/>
      <c r="P91" s="229"/>
      <c r="Q91" s="229"/>
      <c r="R91" s="229"/>
      <c r="S91" s="229"/>
      <c r="T91" s="229"/>
    </row>
    <row r="92" spans="1:20" ht="15.75" customHeight="1" x14ac:dyDescent="0.3">
      <c r="A92" s="206" t="s">
        <v>155</v>
      </c>
      <c r="B92" s="206" t="s">
        <v>133</v>
      </c>
      <c r="C92" s="261">
        <v>21.2</v>
      </c>
      <c r="D92" s="237">
        <v>21.6</v>
      </c>
      <c r="E92" s="225">
        <v>20.6</v>
      </c>
      <c r="F92" s="225">
        <v>25.6</v>
      </c>
      <c r="G92" s="225">
        <v>18.899999999999999</v>
      </c>
      <c r="H92" s="225">
        <v>31.9</v>
      </c>
      <c r="I92" s="225">
        <v>21.5</v>
      </c>
      <c r="J92" s="225">
        <v>30.3</v>
      </c>
      <c r="K92" s="217">
        <v>28.4</v>
      </c>
      <c r="L92" s="229"/>
      <c r="M92" s="229"/>
      <c r="N92" s="229"/>
      <c r="O92" s="229"/>
      <c r="P92" s="229"/>
      <c r="Q92" s="229"/>
      <c r="R92" s="229"/>
      <c r="S92" s="229"/>
      <c r="T92" s="229"/>
    </row>
    <row r="93" spans="1:20" ht="14.4" x14ac:dyDescent="0.3">
      <c r="A93" s="206"/>
      <c r="B93" s="206" t="s">
        <v>134</v>
      </c>
      <c r="C93" s="261">
        <v>23.2</v>
      </c>
      <c r="D93" s="237">
        <v>25.6</v>
      </c>
      <c r="E93" s="225">
        <v>27.8</v>
      </c>
      <c r="F93" s="225">
        <v>23.3</v>
      </c>
      <c r="G93" s="225">
        <v>32.700000000000003</v>
      </c>
      <c r="H93" s="225">
        <v>33.6</v>
      </c>
      <c r="I93" s="225">
        <v>35.6</v>
      </c>
      <c r="J93" s="225">
        <v>36</v>
      </c>
      <c r="K93" s="217">
        <v>33.200000000000003</v>
      </c>
      <c r="L93" s="229"/>
      <c r="M93" s="229"/>
      <c r="N93" s="229"/>
      <c r="O93" s="229"/>
      <c r="P93" s="229"/>
      <c r="Q93" s="229"/>
      <c r="R93" s="229"/>
      <c r="S93" s="229"/>
      <c r="T93" s="229"/>
    </row>
    <row r="94" spans="1:20" s="160" customFormat="1" ht="14.4" x14ac:dyDescent="0.3">
      <c r="A94" s="206"/>
      <c r="B94" s="206"/>
      <c r="C94" s="261"/>
      <c r="D94" s="237"/>
      <c r="E94" s="225"/>
      <c r="F94" s="225"/>
      <c r="G94" s="225"/>
      <c r="H94" s="225"/>
      <c r="I94" s="225"/>
      <c r="J94" s="225"/>
      <c r="K94" s="217"/>
      <c r="L94" s="229"/>
      <c r="M94" s="229"/>
      <c r="N94" s="229"/>
      <c r="O94" s="229"/>
      <c r="P94" s="229"/>
      <c r="Q94" s="229"/>
      <c r="R94" s="229"/>
      <c r="S94" s="229"/>
      <c r="T94" s="229"/>
    </row>
    <row r="95" spans="1:20" s="160" customFormat="1" ht="14.4" x14ac:dyDescent="0.3">
      <c r="A95" s="210" t="s">
        <v>41</v>
      </c>
      <c r="B95" s="253" t="s">
        <v>42</v>
      </c>
      <c r="C95" s="261">
        <v>50.6</v>
      </c>
      <c r="D95" s="217">
        <v>50.3</v>
      </c>
      <c r="E95" s="225">
        <v>48.9</v>
      </c>
      <c r="F95" s="225">
        <v>46.4</v>
      </c>
      <c r="G95" s="217">
        <v>47.9</v>
      </c>
      <c r="H95" s="225"/>
      <c r="I95" s="225"/>
      <c r="J95" s="225"/>
      <c r="K95" s="217"/>
      <c r="L95" s="229"/>
      <c r="M95" s="229"/>
      <c r="N95" s="229"/>
      <c r="O95" s="229"/>
      <c r="P95" s="229"/>
      <c r="Q95" s="229"/>
      <c r="R95" s="229"/>
      <c r="S95" s="229"/>
      <c r="T95" s="229"/>
    </row>
    <row r="96" spans="1:20" s="160" customFormat="1" ht="14.4" x14ac:dyDescent="0.3">
      <c r="A96" s="206" t="s">
        <v>153</v>
      </c>
      <c r="B96" s="253" t="s">
        <v>43</v>
      </c>
      <c r="C96" s="261">
        <v>42.6</v>
      </c>
      <c r="D96" s="217">
        <v>42</v>
      </c>
      <c r="E96" s="225">
        <v>38.5</v>
      </c>
      <c r="F96" s="225">
        <v>40.299999999999997</v>
      </c>
      <c r="G96" s="217">
        <v>39.4</v>
      </c>
      <c r="H96" s="225"/>
      <c r="I96" s="225"/>
      <c r="J96" s="225"/>
      <c r="K96" s="217"/>
      <c r="L96" s="229"/>
      <c r="M96" s="229"/>
      <c r="N96" s="229"/>
      <c r="O96" s="229"/>
      <c r="P96" s="229"/>
      <c r="Q96" s="229"/>
      <c r="R96" s="229"/>
      <c r="S96" s="229"/>
      <c r="T96" s="229"/>
    </row>
    <row r="97" spans="1:20" s="160" customFormat="1" ht="14.4" x14ac:dyDescent="0.3">
      <c r="A97" s="206"/>
      <c r="B97" s="206"/>
      <c r="C97" s="261"/>
      <c r="D97" s="237"/>
      <c r="E97" s="225"/>
      <c r="F97" s="225"/>
      <c r="G97" s="225"/>
      <c r="H97" s="225"/>
      <c r="I97" s="225"/>
      <c r="J97" s="225"/>
      <c r="K97" s="217"/>
      <c r="L97" s="229"/>
      <c r="M97" s="229"/>
      <c r="N97" s="229"/>
      <c r="O97" s="229"/>
      <c r="P97" s="229"/>
      <c r="Q97" s="229"/>
      <c r="R97" s="229"/>
      <c r="S97" s="229"/>
      <c r="T97" s="229"/>
    </row>
    <row r="98" spans="1:20" s="160" customFormat="1" ht="14.4" x14ac:dyDescent="0.3">
      <c r="A98" s="224" t="s">
        <v>46</v>
      </c>
      <c r="B98" s="227" t="s">
        <v>118</v>
      </c>
      <c r="C98" s="260">
        <v>45.7</v>
      </c>
      <c r="D98" s="231">
        <v>43.7</v>
      </c>
      <c r="E98" s="264">
        <v>40.4</v>
      </c>
      <c r="F98" s="231">
        <v>43</v>
      </c>
      <c r="G98" s="231">
        <v>41.8</v>
      </c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</row>
    <row r="99" spans="1:20" ht="14.4" x14ac:dyDescent="0.3">
      <c r="A99" s="227"/>
      <c r="B99" s="227" t="s">
        <v>119</v>
      </c>
      <c r="C99" s="260">
        <v>35.200000000000003</v>
      </c>
      <c r="D99" s="231">
        <v>37.700000000000003</v>
      </c>
      <c r="E99" s="264">
        <v>33.799999999999997</v>
      </c>
      <c r="F99" s="231">
        <v>32.9</v>
      </c>
      <c r="G99" s="231">
        <v>32.700000000000003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</row>
    <row r="100" spans="1:20" ht="14.4" x14ac:dyDescent="0.3">
      <c r="A100" s="227"/>
      <c r="B100" s="227"/>
      <c r="C100" s="261"/>
      <c r="D100" s="229"/>
      <c r="E100" s="265"/>
      <c r="F100" s="231"/>
      <c r="G100" s="231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</row>
    <row r="101" spans="1:20" ht="14.4" x14ac:dyDescent="0.3">
      <c r="A101" s="210" t="s">
        <v>121</v>
      </c>
      <c r="B101" s="240" t="s">
        <v>123</v>
      </c>
      <c r="C101" s="260">
        <v>29.6</v>
      </c>
      <c r="D101" s="231">
        <v>29.13</v>
      </c>
      <c r="E101" s="225">
        <v>27.8</v>
      </c>
      <c r="F101" s="237">
        <v>25.4</v>
      </c>
      <c r="G101" s="231">
        <v>25.4</v>
      </c>
      <c r="H101" s="226"/>
      <c r="I101" s="226"/>
      <c r="J101" s="226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</row>
    <row r="102" spans="1:20" ht="14.4" x14ac:dyDescent="0.3">
      <c r="A102" s="206"/>
      <c r="B102" s="240" t="s">
        <v>122</v>
      </c>
      <c r="C102" s="261">
        <v>61.9</v>
      </c>
      <c r="D102" s="231">
        <v>59.16</v>
      </c>
      <c r="E102" s="225">
        <v>58</v>
      </c>
      <c r="F102" s="237">
        <v>58.9</v>
      </c>
      <c r="G102" s="231">
        <v>59.8</v>
      </c>
      <c r="H102" s="226"/>
      <c r="I102" s="226"/>
      <c r="J102" s="226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</row>
    <row r="103" spans="1:20" ht="15" thickBot="1" x14ac:dyDescent="0.35">
      <c r="A103" s="207"/>
      <c r="B103" s="234"/>
      <c r="C103" s="251"/>
      <c r="D103" s="232"/>
      <c r="E103" s="216"/>
      <c r="F103" s="216"/>
      <c r="G103" s="220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</row>
    <row r="104" spans="1:20" ht="14.4" x14ac:dyDescent="0.3">
      <c r="A104" s="206" t="s">
        <v>94</v>
      </c>
      <c r="B104" s="206"/>
      <c r="C104" s="221"/>
      <c r="D104" s="221"/>
      <c r="E104" s="200"/>
      <c r="F104" s="200"/>
      <c r="G104" s="222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</row>
    <row r="105" spans="1:20" ht="14.4" x14ac:dyDescent="0.3">
      <c r="A105" s="206" t="s">
        <v>44</v>
      </c>
      <c r="B105" s="206"/>
      <c r="C105" s="221"/>
      <c r="D105" s="221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</row>
    <row r="106" spans="1:20" ht="14.4" x14ac:dyDescent="0.3">
      <c r="A106" s="239" t="s">
        <v>130</v>
      </c>
      <c r="B106" s="206"/>
      <c r="C106" s="221"/>
      <c r="D106" s="221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</row>
    <row r="107" spans="1:20" ht="14.4" x14ac:dyDescent="0.3">
      <c r="A107" s="206" t="s">
        <v>86</v>
      </c>
      <c r="B107" s="223"/>
      <c r="C107" s="221"/>
      <c r="D107" s="221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</row>
    <row r="108" spans="1:20" ht="14.4" x14ac:dyDescent="0.3">
      <c r="A108" s="206" t="s">
        <v>90</v>
      </c>
      <c r="B108" s="206"/>
      <c r="C108" s="221"/>
      <c r="D108" s="221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</row>
    <row r="109" spans="1:20" ht="14.4" x14ac:dyDescent="0.3">
      <c r="A109" s="206" t="s">
        <v>91</v>
      </c>
      <c r="B109" s="206"/>
      <c r="C109" s="221"/>
      <c r="D109" s="221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</row>
    <row r="110" spans="1:20" ht="14.4" x14ac:dyDescent="0.3">
      <c r="A110" s="206" t="s">
        <v>35</v>
      </c>
      <c r="B110" s="206"/>
      <c r="C110" s="221"/>
      <c r="D110" s="221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</row>
    <row r="111" spans="1:20" ht="14.4" x14ac:dyDescent="0.3">
      <c r="A111" s="202" t="s">
        <v>36</v>
      </c>
      <c r="B111" s="206"/>
      <c r="C111" s="221"/>
      <c r="D111" s="221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</row>
    <row r="112" spans="1:20" ht="14.4" x14ac:dyDescent="0.3">
      <c r="A112" s="202" t="s">
        <v>92</v>
      </c>
      <c r="B112" s="221"/>
      <c r="C112" s="221"/>
      <c r="D112" s="221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</row>
    <row r="113" spans="1:20" ht="14.4" x14ac:dyDescent="0.3">
      <c r="A113" s="198"/>
      <c r="B113" s="199"/>
      <c r="C113" s="221"/>
      <c r="D113" s="196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</row>
    <row r="114" spans="1:20" x14ac:dyDescent="0.3">
      <c r="A114" s="197"/>
      <c r="B114" s="197"/>
      <c r="C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</row>
    <row r="115" spans="1:20" x14ac:dyDescent="0.3">
      <c r="A115" s="197"/>
      <c r="B115" s="197"/>
      <c r="C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</row>
    <row r="116" spans="1:20" x14ac:dyDescent="0.3">
      <c r="A116" s="197"/>
      <c r="B116" s="197"/>
      <c r="C116" s="197"/>
      <c r="E116" s="200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</row>
    <row r="117" spans="1:20" x14ac:dyDescent="0.3">
      <c r="A117" s="197"/>
      <c r="B117" s="197"/>
      <c r="C117" s="197"/>
      <c r="D117" s="197"/>
      <c r="E117" s="200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</row>
    <row r="118" spans="1:20" x14ac:dyDescent="0.3">
      <c r="A118" s="197"/>
      <c r="B118" s="197"/>
      <c r="C118" s="197"/>
      <c r="D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</row>
    <row r="119" spans="1:20" x14ac:dyDescent="0.3">
      <c r="A119" s="197"/>
      <c r="B119" s="197"/>
      <c r="C119" s="197"/>
      <c r="E119" s="200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</row>
    <row r="120" spans="1:20" x14ac:dyDescent="0.3">
      <c r="A120" s="197"/>
      <c r="B120" s="197"/>
      <c r="C120" s="197"/>
      <c r="D120" s="197"/>
      <c r="E120" s="200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</row>
    <row r="121" spans="1:20" x14ac:dyDescent="0.3">
      <c r="A121" s="197"/>
      <c r="B121" s="197"/>
      <c r="C121" s="197"/>
      <c r="D121" s="197"/>
      <c r="E121" s="200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</row>
    <row r="122" spans="1:20" x14ac:dyDescent="0.3">
      <c r="A122" s="197"/>
      <c r="B122" s="197"/>
      <c r="C122" s="197"/>
      <c r="D122" s="197"/>
      <c r="E122" s="200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</row>
    <row r="123" spans="1:20" x14ac:dyDescent="0.3">
      <c r="A123" s="197"/>
      <c r="B123" s="197"/>
      <c r="C123" s="197"/>
      <c r="D123" s="197"/>
      <c r="E123" s="200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</row>
    <row r="124" spans="1:20" x14ac:dyDescent="0.3">
      <c r="A124" s="197"/>
      <c r="B124" s="197"/>
      <c r="C124" s="197"/>
      <c r="D124" s="197"/>
      <c r="E124" s="200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</row>
    <row r="125" spans="1:20" x14ac:dyDescent="0.3">
      <c r="A125" s="197"/>
      <c r="B125" s="197"/>
      <c r="C125" s="197"/>
      <c r="D125" s="197"/>
      <c r="E125" s="200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</row>
    <row r="126" spans="1:20" x14ac:dyDescent="0.3">
      <c r="A126" s="197"/>
      <c r="B126" s="197"/>
      <c r="C126" s="197"/>
      <c r="D126" s="197"/>
      <c r="E126" s="200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</row>
    <row r="127" spans="1:20" x14ac:dyDescent="0.3">
      <c r="A127" s="197"/>
      <c r="B127" s="197"/>
      <c r="C127" s="197"/>
      <c r="D127" s="197"/>
      <c r="E127" s="200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</row>
    <row r="128" spans="1:20" x14ac:dyDescent="0.3">
      <c r="A128" s="197"/>
      <c r="B128" s="197"/>
      <c r="C128" s="197"/>
      <c r="D128" s="197"/>
      <c r="E128" s="200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</row>
    <row r="129" spans="1:20" x14ac:dyDescent="0.3">
      <c r="A129" s="197"/>
      <c r="B129" s="197"/>
      <c r="C129" s="197"/>
      <c r="D129" s="197"/>
      <c r="E129" s="200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</row>
    <row r="130" spans="1:20" x14ac:dyDescent="0.3">
      <c r="A130" s="197"/>
      <c r="B130" s="197"/>
      <c r="C130" s="197"/>
      <c r="D130" s="197"/>
      <c r="E130" s="200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</row>
    <row r="131" spans="1:20" x14ac:dyDescent="0.3">
      <c r="A131" s="197"/>
      <c r="B131" s="197"/>
      <c r="C131" s="197"/>
      <c r="D131" s="197"/>
      <c r="E131" s="200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</row>
    <row r="132" spans="1:20" x14ac:dyDescent="0.3">
      <c r="A132" s="197"/>
      <c r="B132" s="197"/>
      <c r="C132" s="197"/>
      <c r="D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</row>
    <row r="133" spans="1:20" x14ac:dyDescent="0.3">
      <c r="A133" s="197"/>
      <c r="B133" s="197"/>
      <c r="C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</row>
    <row r="134" spans="1:20" x14ac:dyDescent="0.3">
      <c r="A134" s="197"/>
      <c r="B134" s="197"/>
      <c r="C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</row>
    <row r="135" spans="1:20" x14ac:dyDescent="0.3">
      <c r="A135" s="197"/>
      <c r="B135" s="197"/>
      <c r="C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</row>
    <row r="136" spans="1:20" x14ac:dyDescent="0.3">
      <c r="A136" s="197"/>
      <c r="B136" s="197"/>
      <c r="C136" s="197"/>
      <c r="E136" s="200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</row>
    <row r="137" spans="1:20" ht="15.75" customHeight="1" x14ac:dyDescent="0.3"/>
  </sheetData>
  <mergeCells count="1">
    <mergeCell ref="C5:T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109375" customWidth="1"/>
    <col min="8" max="8" width="0" hidden="1" customWidth="1"/>
    <col min="9" max="9" width="29.66406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139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18.75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3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7218</v>
      </c>
      <c r="D8" s="73"/>
      <c r="E8" s="74">
        <v>43.7</v>
      </c>
      <c r="F8" s="69"/>
      <c r="G8" s="56">
        <v>50.6</v>
      </c>
      <c r="H8" s="98"/>
      <c r="I8" s="56">
        <v>74.599999999999994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3423</v>
      </c>
      <c r="D10" s="19"/>
      <c r="E10" s="128">
        <v>44.1</v>
      </c>
      <c r="F10" s="160"/>
      <c r="G10" s="174">
        <v>52.1</v>
      </c>
      <c r="H10" s="85"/>
      <c r="I10" s="128">
        <v>72.400000000000006</v>
      </c>
    </row>
    <row r="11" spans="1:9" ht="14.4" x14ac:dyDescent="0.3">
      <c r="A11" s="171" t="s">
        <v>155</v>
      </c>
      <c r="B11" s="44" t="s">
        <v>71</v>
      </c>
      <c r="C11" s="118">
        <v>3795</v>
      </c>
      <c r="D11" s="19"/>
      <c r="E11" s="128">
        <v>43.4</v>
      </c>
      <c r="F11" s="160"/>
      <c r="G11" s="174">
        <v>49</v>
      </c>
      <c r="H11" s="85"/>
      <c r="I11" s="128">
        <v>76.7</v>
      </c>
    </row>
    <row r="12" spans="1:9" ht="15" x14ac:dyDescent="0.25">
      <c r="A12" s="171"/>
      <c r="B12" s="166" t="s">
        <v>3</v>
      </c>
      <c r="C12" s="119">
        <f>SUM(C10:C11)</f>
        <v>7218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475</v>
      </c>
      <c r="D14" s="19"/>
      <c r="E14" s="128">
        <v>31.4</v>
      </c>
      <c r="F14" s="160"/>
      <c r="G14" s="174">
        <v>34.4</v>
      </c>
      <c r="H14" s="85"/>
      <c r="I14" s="128">
        <v>79.099999999999994</v>
      </c>
    </row>
    <row r="15" spans="1:9" ht="15" x14ac:dyDescent="0.25">
      <c r="A15" s="171"/>
      <c r="B15" s="81" t="s">
        <v>102</v>
      </c>
      <c r="C15" s="118">
        <v>5203</v>
      </c>
      <c r="D15" s="19"/>
      <c r="E15" s="128">
        <v>49.6</v>
      </c>
      <c r="F15" s="160"/>
      <c r="G15" s="174">
        <v>56.9</v>
      </c>
      <c r="H15" s="85"/>
      <c r="I15" s="128">
        <v>77.400000000000006</v>
      </c>
    </row>
    <row r="16" spans="1:9" ht="15" x14ac:dyDescent="0.25">
      <c r="A16" s="171"/>
      <c r="B16" s="81" t="s">
        <v>75</v>
      </c>
      <c r="C16" s="118">
        <v>1540</v>
      </c>
      <c r="D16" s="19"/>
      <c r="E16" s="128">
        <v>24.4</v>
      </c>
      <c r="F16" s="160"/>
      <c r="G16" s="174">
        <v>31.1</v>
      </c>
      <c r="H16" s="85"/>
      <c r="I16" s="128">
        <v>60.1</v>
      </c>
    </row>
    <row r="17" spans="1:9" ht="15" x14ac:dyDescent="0.25">
      <c r="A17" s="171"/>
      <c r="B17" s="166" t="s">
        <v>3</v>
      </c>
      <c r="C17" s="119">
        <f>SUM(C14:C16)</f>
        <v>7218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6743</v>
      </c>
      <c r="D19" s="19"/>
      <c r="E19" s="128">
        <v>44.8</v>
      </c>
      <c r="F19" s="160"/>
      <c r="G19" s="174">
        <v>52</v>
      </c>
      <c r="H19" s="85"/>
      <c r="I19" s="128">
        <v>74.099999999999994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2344</v>
      </c>
      <c r="D21" s="19"/>
      <c r="E21" s="128">
        <v>31.9</v>
      </c>
      <c r="F21" s="160"/>
      <c r="G21" s="174">
        <v>39.799999999999997</v>
      </c>
      <c r="H21" s="85"/>
      <c r="I21" s="128">
        <v>63.5</v>
      </c>
    </row>
    <row r="22" spans="1:9" ht="14.4" x14ac:dyDescent="0.3">
      <c r="A22" s="171" t="s">
        <v>154</v>
      </c>
      <c r="B22" s="44" t="s">
        <v>58</v>
      </c>
      <c r="C22" s="118">
        <v>1804</v>
      </c>
      <c r="D22" s="19"/>
      <c r="E22" s="128">
        <v>47.6</v>
      </c>
      <c r="F22" s="160"/>
      <c r="G22" s="174">
        <v>55.3</v>
      </c>
      <c r="H22" s="85"/>
      <c r="I22" s="128">
        <v>76.2</v>
      </c>
    </row>
    <row r="23" spans="1:9" ht="15" x14ac:dyDescent="0.25">
      <c r="A23" s="171"/>
      <c r="B23" s="44" t="s">
        <v>57</v>
      </c>
      <c r="C23" s="118">
        <v>1935</v>
      </c>
      <c r="D23" s="19"/>
      <c r="E23" s="128">
        <v>52</v>
      </c>
      <c r="F23" s="160"/>
      <c r="G23" s="174">
        <v>56.8</v>
      </c>
      <c r="H23" s="85"/>
      <c r="I23" s="128">
        <v>84.5</v>
      </c>
    </row>
    <row r="24" spans="1:9" ht="15" x14ac:dyDescent="0.25">
      <c r="A24" s="171"/>
      <c r="B24" s="166" t="s">
        <v>3</v>
      </c>
      <c r="C24" s="119">
        <f>SUM(C21:C23)</f>
        <v>6083</v>
      </c>
      <c r="D24" s="19"/>
      <c r="E24" s="32"/>
      <c r="F24" s="160"/>
      <c r="G24" s="174"/>
      <c r="H24" s="85"/>
      <c r="I24" s="128"/>
    </row>
    <row r="25" spans="1:9" s="160" customFormat="1" ht="15" x14ac:dyDescent="0.25">
      <c r="A25" s="44"/>
      <c r="B25" s="38"/>
      <c r="C25" s="177"/>
      <c r="D25" s="38"/>
      <c r="E25" s="38"/>
      <c r="F25" s="38"/>
      <c r="G25" s="38"/>
      <c r="H25" s="38"/>
      <c r="I25" s="38"/>
    </row>
    <row r="26" spans="1:9" s="160" customFormat="1" ht="15" x14ac:dyDescent="0.25">
      <c r="A26" s="41" t="s">
        <v>131</v>
      </c>
      <c r="B26" s="81" t="s">
        <v>132</v>
      </c>
      <c r="C26" s="118">
        <v>549</v>
      </c>
      <c r="D26" s="19"/>
      <c r="E26" s="128">
        <v>16</v>
      </c>
      <c r="G26" s="174">
        <v>19.8</v>
      </c>
      <c r="H26" s="85"/>
      <c r="I26" s="128">
        <v>48.7</v>
      </c>
    </row>
    <row r="27" spans="1:9" s="160" customFormat="1" ht="14.4" x14ac:dyDescent="0.3">
      <c r="A27" s="171" t="s">
        <v>155</v>
      </c>
      <c r="B27" s="81" t="s">
        <v>133</v>
      </c>
      <c r="C27" s="118">
        <v>213</v>
      </c>
      <c r="D27" s="19"/>
      <c r="E27" s="128">
        <v>28.4</v>
      </c>
      <c r="G27" s="174">
        <v>35.200000000000003</v>
      </c>
      <c r="H27" s="85"/>
      <c r="I27" s="128">
        <v>61.3</v>
      </c>
    </row>
    <row r="28" spans="1:9" s="160" customFormat="1" ht="15" x14ac:dyDescent="0.25">
      <c r="A28" s="171"/>
      <c r="B28" s="81" t="s">
        <v>134</v>
      </c>
      <c r="C28" s="118">
        <v>442</v>
      </c>
      <c r="D28" s="19"/>
      <c r="E28" s="128">
        <v>33.200000000000003</v>
      </c>
      <c r="G28" s="174">
        <v>41.9</v>
      </c>
      <c r="H28" s="85"/>
      <c r="I28" s="128">
        <v>60.9</v>
      </c>
    </row>
    <row r="29" spans="1:9" s="160" customFormat="1" ht="15" x14ac:dyDescent="0.25">
      <c r="A29" s="171"/>
      <c r="B29" s="166" t="s">
        <v>3</v>
      </c>
      <c r="C29" s="119">
        <f>SUM(C27:C28)</f>
        <v>655</v>
      </c>
      <c r="D29" s="19"/>
      <c r="E29" s="32"/>
      <c r="G29" s="174"/>
      <c r="H29" s="85"/>
      <c r="I29" s="128"/>
    </row>
    <row r="30" spans="1:9" ht="15" thickBot="1" x14ac:dyDescent="0.35">
      <c r="A30" s="124"/>
      <c r="B30" s="52"/>
      <c r="C30" s="87"/>
      <c r="D30" s="127"/>
      <c r="E30" s="130"/>
      <c r="F30" s="160"/>
      <c r="G30" s="86"/>
      <c r="H30" s="85"/>
      <c r="I30" s="86"/>
    </row>
  </sheetData>
  <mergeCells count="2">
    <mergeCell ref="C5:I5"/>
    <mergeCell ref="E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109375" customWidth="1"/>
    <col min="8" max="8" width="0" hidden="1" customWidth="1"/>
    <col min="9" max="9" width="29.66406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140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18.75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2.2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5962</v>
      </c>
      <c r="D8" s="73"/>
      <c r="E8" s="74">
        <v>42.1</v>
      </c>
      <c r="F8" s="69"/>
      <c r="G8" s="56">
        <v>50.2</v>
      </c>
      <c r="H8" s="98"/>
      <c r="I8" s="56">
        <v>73.2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2842</v>
      </c>
      <c r="D10" s="19"/>
      <c r="E10" s="128">
        <v>42.8</v>
      </c>
      <c r="F10" s="160"/>
      <c r="G10" s="174">
        <v>52.7</v>
      </c>
      <c r="H10" s="85"/>
      <c r="I10" s="128">
        <v>71.5</v>
      </c>
    </row>
    <row r="11" spans="1:9" ht="14.4" x14ac:dyDescent="0.3">
      <c r="A11" s="171" t="s">
        <v>155</v>
      </c>
      <c r="B11" s="44" t="s">
        <v>71</v>
      </c>
      <c r="C11" s="118">
        <v>3120</v>
      </c>
      <c r="D11" s="19"/>
      <c r="E11" s="128">
        <v>41.5</v>
      </c>
      <c r="F11" s="160"/>
      <c r="G11" s="174">
        <v>48</v>
      </c>
      <c r="H11" s="85"/>
      <c r="I11" s="128">
        <v>74.8</v>
      </c>
    </row>
    <row r="12" spans="1:9" ht="15" x14ac:dyDescent="0.25">
      <c r="A12" s="171"/>
      <c r="B12" s="166" t="s">
        <v>3</v>
      </c>
      <c r="C12" s="119">
        <f>SUM(C10:C11)</f>
        <v>5962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490</v>
      </c>
      <c r="D14" s="19"/>
      <c r="E14" s="128">
        <v>33.200000000000003</v>
      </c>
      <c r="F14" s="160"/>
      <c r="G14" s="174">
        <v>37.700000000000003</v>
      </c>
      <c r="H14" s="85"/>
      <c r="I14" s="128">
        <v>81.400000000000006</v>
      </c>
    </row>
    <row r="15" spans="1:9" ht="15" x14ac:dyDescent="0.25">
      <c r="A15" s="171"/>
      <c r="B15" s="81" t="s">
        <v>102</v>
      </c>
      <c r="C15" s="118">
        <v>4226</v>
      </c>
      <c r="D15" s="19"/>
      <c r="E15" s="128">
        <v>47.5</v>
      </c>
      <c r="F15" s="160"/>
      <c r="G15" s="174">
        <v>56.5</v>
      </c>
      <c r="H15" s="85"/>
      <c r="I15" s="128">
        <v>75.5</v>
      </c>
    </row>
    <row r="16" spans="1:9" ht="15" x14ac:dyDescent="0.25">
      <c r="A16" s="171"/>
      <c r="B16" s="81" t="s">
        <v>75</v>
      </c>
      <c r="C16" s="118">
        <v>1246</v>
      </c>
      <c r="D16" s="19"/>
      <c r="E16" s="128">
        <v>24.3</v>
      </c>
      <c r="F16" s="160"/>
      <c r="G16" s="174">
        <v>30.7</v>
      </c>
      <c r="H16" s="85"/>
      <c r="I16" s="128">
        <v>61</v>
      </c>
    </row>
    <row r="17" spans="1:9" ht="15" x14ac:dyDescent="0.25">
      <c r="A17" s="171"/>
      <c r="B17" s="166" t="s">
        <v>3</v>
      </c>
      <c r="C17" s="119">
        <f>SUM(C14:C16)</f>
        <v>5962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5472</v>
      </c>
      <c r="D19" s="19"/>
      <c r="E19" s="128">
        <v>42.9</v>
      </c>
      <c r="F19" s="160"/>
      <c r="G19" s="174">
        <v>51.3</v>
      </c>
      <c r="H19" s="85"/>
      <c r="I19" s="128">
        <v>72.599999999999994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1204</v>
      </c>
      <c r="D21" s="19"/>
      <c r="E21" s="128">
        <v>34.200000000000003</v>
      </c>
      <c r="F21" s="160"/>
      <c r="G21" s="174">
        <v>40.9</v>
      </c>
      <c r="H21" s="85"/>
      <c r="I21" s="128">
        <v>63.4</v>
      </c>
    </row>
    <row r="22" spans="1:9" ht="14.4" x14ac:dyDescent="0.3">
      <c r="A22" s="171" t="s">
        <v>154</v>
      </c>
      <c r="B22" s="44" t="s">
        <v>58</v>
      </c>
      <c r="C22" s="118">
        <v>1112</v>
      </c>
      <c r="D22" s="19"/>
      <c r="E22" s="128">
        <v>43</v>
      </c>
      <c r="F22" s="160"/>
      <c r="G22" s="174">
        <v>54.5</v>
      </c>
      <c r="H22" s="85"/>
      <c r="I22" s="128">
        <v>69.900000000000006</v>
      </c>
    </row>
    <row r="23" spans="1:9" ht="15" x14ac:dyDescent="0.25">
      <c r="A23" s="171"/>
      <c r="B23" s="44" t="s">
        <v>57</v>
      </c>
      <c r="C23" s="118">
        <v>932</v>
      </c>
      <c r="D23" s="19"/>
      <c r="E23" s="128">
        <v>48.6</v>
      </c>
      <c r="F23" s="160"/>
      <c r="G23" s="174">
        <v>55.3</v>
      </c>
      <c r="H23" s="85"/>
      <c r="I23" s="128">
        <v>81.3</v>
      </c>
    </row>
    <row r="24" spans="1:9" ht="15" x14ac:dyDescent="0.25">
      <c r="A24" s="171"/>
      <c r="B24" s="166" t="s">
        <v>3</v>
      </c>
      <c r="C24" s="119">
        <f>SUM(C21:C23)</f>
        <v>3248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109375" customWidth="1"/>
    <col min="8" max="8" width="0" hidden="1" customWidth="1"/>
    <col min="9" max="9" width="29.66406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141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4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0.7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6212</v>
      </c>
      <c r="D8" s="73"/>
      <c r="E8" s="74">
        <v>43</v>
      </c>
      <c r="F8" s="69"/>
      <c r="G8" s="56">
        <v>50</v>
      </c>
      <c r="H8" s="98"/>
      <c r="I8" s="56">
        <v>74.8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2956</v>
      </c>
      <c r="D10" s="19"/>
      <c r="E10" s="128">
        <v>42.2</v>
      </c>
      <c r="F10" s="160"/>
      <c r="G10" s="174">
        <v>50.7</v>
      </c>
      <c r="H10" s="85"/>
      <c r="I10" s="128">
        <v>73.2</v>
      </c>
    </row>
    <row r="11" spans="1:9" ht="14.4" x14ac:dyDescent="0.3">
      <c r="A11" s="171" t="s">
        <v>155</v>
      </c>
      <c r="B11" s="44" t="s">
        <v>71</v>
      </c>
      <c r="C11" s="118">
        <v>3256</v>
      </c>
      <c r="D11" s="19"/>
      <c r="E11" s="128">
        <v>43.7</v>
      </c>
      <c r="F11" s="160"/>
      <c r="G11" s="174">
        <v>49.3</v>
      </c>
      <c r="H11" s="85"/>
      <c r="I11" s="128">
        <v>76.3</v>
      </c>
    </row>
    <row r="12" spans="1:9" ht="15" x14ac:dyDescent="0.25">
      <c r="A12" s="171"/>
      <c r="B12" s="166" t="s">
        <v>3</v>
      </c>
      <c r="C12" s="119">
        <f>SUM(C10:C11)</f>
        <v>6212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553</v>
      </c>
      <c r="D14" s="19"/>
      <c r="E14" s="128">
        <v>40.700000000000003</v>
      </c>
      <c r="F14" s="160"/>
      <c r="G14" s="174">
        <v>43.4</v>
      </c>
      <c r="H14" s="85"/>
      <c r="I14" s="128">
        <v>84.2</v>
      </c>
    </row>
    <row r="15" spans="1:9" ht="15" x14ac:dyDescent="0.25">
      <c r="A15" s="171"/>
      <c r="B15" s="81" t="s">
        <v>102</v>
      </c>
      <c r="C15" s="118">
        <v>4442</v>
      </c>
      <c r="D15" s="19"/>
      <c r="E15" s="128">
        <v>46.8</v>
      </c>
      <c r="F15" s="160"/>
      <c r="G15" s="174">
        <v>54.5</v>
      </c>
      <c r="H15" s="85"/>
      <c r="I15" s="128">
        <v>76.8</v>
      </c>
    </row>
    <row r="16" spans="1:9" ht="15" x14ac:dyDescent="0.25">
      <c r="A16" s="171"/>
      <c r="B16" s="81" t="s">
        <v>75</v>
      </c>
      <c r="C16" s="118">
        <v>1217</v>
      </c>
      <c r="D16" s="19"/>
      <c r="E16" s="128">
        <v>27.9</v>
      </c>
      <c r="F16" s="160"/>
      <c r="G16" s="174">
        <v>34.200000000000003</v>
      </c>
      <c r="H16" s="85"/>
      <c r="I16" s="128">
        <v>62.8</v>
      </c>
    </row>
    <row r="17" spans="1:9" ht="15" x14ac:dyDescent="0.25">
      <c r="A17" s="171"/>
      <c r="B17" s="166" t="s">
        <v>3</v>
      </c>
      <c r="C17" s="119">
        <f>SUM(C14:C16)</f>
        <v>6212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5659</v>
      </c>
      <c r="D19" s="19"/>
      <c r="E19" s="128">
        <v>43.1</v>
      </c>
      <c r="F19" s="160"/>
      <c r="G19" s="174">
        <v>50.5</v>
      </c>
      <c r="H19" s="85"/>
      <c r="I19" s="128">
        <v>74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2017</v>
      </c>
      <c r="D21" s="19"/>
      <c r="E21" s="128">
        <v>33.5</v>
      </c>
      <c r="F21" s="160"/>
      <c r="G21" s="174">
        <v>41.4</v>
      </c>
      <c r="H21" s="85"/>
      <c r="I21" s="128">
        <v>64.5</v>
      </c>
    </row>
    <row r="22" spans="1:9" ht="14.4" x14ac:dyDescent="0.3">
      <c r="A22" s="171" t="s">
        <v>154</v>
      </c>
      <c r="B22" s="44" t="s">
        <v>58</v>
      </c>
      <c r="C22" s="118">
        <v>1766</v>
      </c>
      <c r="D22" s="19"/>
      <c r="E22" s="128">
        <v>43.9</v>
      </c>
      <c r="F22" s="160"/>
      <c r="G22" s="174">
        <v>52.5</v>
      </c>
      <c r="H22" s="85"/>
      <c r="I22" s="128">
        <v>74.8</v>
      </c>
    </row>
    <row r="23" spans="1:9" ht="15" x14ac:dyDescent="0.25">
      <c r="A23" s="171"/>
      <c r="B23" s="44" t="s">
        <v>57</v>
      </c>
      <c r="C23" s="118">
        <v>1387</v>
      </c>
      <c r="D23" s="19"/>
      <c r="E23" s="128">
        <v>49.6</v>
      </c>
      <c r="F23" s="160"/>
      <c r="G23" s="174">
        <v>54.6</v>
      </c>
      <c r="H23" s="85"/>
      <c r="I23" s="128">
        <v>83.8</v>
      </c>
    </row>
    <row r="24" spans="1:9" ht="15" x14ac:dyDescent="0.25">
      <c r="A24" s="171"/>
      <c r="B24" s="166" t="s">
        <v>3</v>
      </c>
      <c r="C24" s="119">
        <f>SUM(C21:C23)</f>
        <v>5170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109375" customWidth="1"/>
    <col min="8" max="8" width="0" hidden="1" customWidth="1"/>
    <col min="9" max="9" width="29.66406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142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5.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20.25" customHeight="1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3.7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5951</v>
      </c>
      <c r="D8" s="73"/>
      <c r="E8" s="74">
        <v>42.9</v>
      </c>
      <c r="F8" s="69"/>
      <c r="G8" s="56">
        <v>50.1</v>
      </c>
      <c r="H8" s="98"/>
      <c r="I8" s="56">
        <v>74.7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2800</v>
      </c>
      <c r="D10" s="19"/>
      <c r="E10" s="128">
        <v>41.6</v>
      </c>
      <c r="F10" s="160"/>
      <c r="G10" s="174">
        <v>50</v>
      </c>
      <c r="H10" s="85"/>
      <c r="I10" s="128">
        <v>73.2</v>
      </c>
    </row>
    <row r="11" spans="1:9" ht="14.4" x14ac:dyDescent="0.3">
      <c r="A11" s="171" t="s">
        <v>155</v>
      </c>
      <c r="B11" s="44" t="s">
        <v>71</v>
      </c>
      <c r="C11" s="118">
        <v>3151</v>
      </c>
      <c r="D11" s="19"/>
      <c r="E11" s="128">
        <v>44</v>
      </c>
      <c r="F11" s="160"/>
      <c r="G11" s="174">
        <v>50.2</v>
      </c>
      <c r="H11" s="85"/>
      <c r="I11" s="128">
        <v>76.2</v>
      </c>
    </row>
    <row r="12" spans="1:9" ht="15" x14ac:dyDescent="0.25">
      <c r="A12" s="171"/>
      <c r="B12" s="166" t="s">
        <v>3</v>
      </c>
      <c r="C12" s="119">
        <f>SUM(C10:C11)</f>
        <v>5951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531</v>
      </c>
      <c r="D14" s="19"/>
      <c r="E14" s="128">
        <v>42</v>
      </c>
      <c r="F14" s="160"/>
      <c r="G14" s="174">
        <v>46.1</v>
      </c>
      <c r="H14" s="85"/>
      <c r="I14" s="128">
        <v>83.7</v>
      </c>
    </row>
    <row r="15" spans="1:9" ht="15" x14ac:dyDescent="0.25">
      <c r="A15" s="171"/>
      <c r="B15" s="81" t="s">
        <v>102</v>
      </c>
      <c r="C15" s="118">
        <v>4299</v>
      </c>
      <c r="D15" s="19"/>
      <c r="E15" s="128">
        <v>47.2</v>
      </c>
      <c r="F15" s="160"/>
      <c r="G15" s="174">
        <v>54.6</v>
      </c>
      <c r="H15" s="85"/>
      <c r="I15" s="128">
        <v>77</v>
      </c>
    </row>
    <row r="16" spans="1:9" ht="15" x14ac:dyDescent="0.25">
      <c r="A16" s="171"/>
      <c r="B16" s="81" t="s">
        <v>75</v>
      </c>
      <c r="C16" s="118">
        <v>1121</v>
      </c>
      <c r="D16" s="19"/>
      <c r="E16" s="128">
        <v>24.7</v>
      </c>
      <c r="F16" s="160"/>
      <c r="G16" s="174">
        <v>32.799999999999997</v>
      </c>
      <c r="H16" s="85"/>
      <c r="I16" s="128">
        <v>61</v>
      </c>
    </row>
    <row r="17" spans="1:9" ht="15" x14ac:dyDescent="0.25">
      <c r="A17" s="171"/>
      <c r="B17" s="166" t="s">
        <v>3</v>
      </c>
      <c r="C17" s="119">
        <f>SUM(C14:C16)</f>
        <v>5951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5420</v>
      </c>
      <c r="D19" s="19"/>
      <c r="E19" s="128">
        <v>42.9</v>
      </c>
      <c r="F19" s="160"/>
      <c r="G19" s="174">
        <v>50.4</v>
      </c>
      <c r="H19" s="85"/>
      <c r="I19" s="128">
        <v>74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2019</v>
      </c>
      <c r="D21" s="19"/>
      <c r="E21" s="128">
        <v>33.9</v>
      </c>
      <c r="F21" s="160"/>
      <c r="G21" s="174">
        <v>42</v>
      </c>
      <c r="H21" s="85"/>
      <c r="I21" s="128">
        <v>65.2</v>
      </c>
    </row>
    <row r="22" spans="1:9" ht="14.4" x14ac:dyDescent="0.3">
      <c r="A22" s="171" t="s">
        <v>154</v>
      </c>
      <c r="B22" s="44" t="s">
        <v>58</v>
      </c>
      <c r="C22" s="118">
        <v>1658</v>
      </c>
      <c r="D22" s="19"/>
      <c r="E22" s="128">
        <v>44.5</v>
      </c>
      <c r="F22" s="160"/>
      <c r="G22" s="174">
        <v>52.5</v>
      </c>
      <c r="H22" s="85"/>
      <c r="I22" s="128">
        <v>76.3</v>
      </c>
    </row>
    <row r="23" spans="1:9" ht="15" x14ac:dyDescent="0.25">
      <c r="A23" s="171"/>
      <c r="B23" s="44" t="s">
        <v>57</v>
      </c>
      <c r="C23" s="118">
        <v>1276</v>
      </c>
      <c r="D23" s="19"/>
      <c r="E23" s="128">
        <v>47.3</v>
      </c>
      <c r="F23" s="160"/>
      <c r="G23" s="174">
        <v>53.4</v>
      </c>
      <c r="H23" s="85"/>
      <c r="I23" s="128">
        <v>81.2</v>
      </c>
    </row>
    <row r="24" spans="1:9" ht="15" x14ac:dyDescent="0.25">
      <c r="A24" s="171"/>
      <c r="B24" s="166" t="s">
        <v>3</v>
      </c>
      <c r="C24" s="119">
        <f>SUM(C21:C23)</f>
        <v>4953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109375" customWidth="1"/>
    <col min="8" max="8" width="0" hidden="1" customWidth="1"/>
    <col min="9" max="9" width="29.66406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143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7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6.7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6733</v>
      </c>
      <c r="D8" s="73"/>
      <c r="E8" s="74">
        <v>41.9</v>
      </c>
      <c r="F8" s="69"/>
      <c r="G8" s="56">
        <v>49.1</v>
      </c>
      <c r="H8" s="98"/>
      <c r="I8" s="56">
        <v>73.8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3233</v>
      </c>
      <c r="D10" s="19"/>
      <c r="E10" s="128">
        <v>42.3</v>
      </c>
      <c r="F10" s="160"/>
      <c r="G10" s="174">
        <v>50.5</v>
      </c>
      <c r="H10" s="85"/>
      <c r="I10" s="128">
        <v>72.900000000000006</v>
      </c>
    </row>
    <row r="11" spans="1:9" ht="14.4" x14ac:dyDescent="0.3">
      <c r="A11" s="171" t="s">
        <v>155</v>
      </c>
      <c r="B11" s="44" t="s">
        <v>71</v>
      </c>
      <c r="C11" s="118">
        <v>3500</v>
      </c>
      <c r="D11" s="19"/>
      <c r="E11" s="128">
        <v>41.6</v>
      </c>
      <c r="F11" s="160"/>
      <c r="G11" s="174">
        <v>47.8</v>
      </c>
      <c r="H11" s="85"/>
      <c r="I11" s="128">
        <v>74.599999999999994</v>
      </c>
    </row>
    <row r="12" spans="1:9" ht="15" x14ac:dyDescent="0.25">
      <c r="A12" s="171"/>
      <c r="B12" s="166" t="s">
        <v>3</v>
      </c>
      <c r="C12" s="119">
        <f>SUM(C10:C11)</f>
        <v>6733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618</v>
      </c>
      <c r="D14" s="19"/>
      <c r="E14" s="128">
        <v>38.700000000000003</v>
      </c>
      <c r="F14" s="160"/>
      <c r="G14" s="174">
        <v>41.4</v>
      </c>
      <c r="H14" s="85"/>
      <c r="I14" s="128">
        <v>85</v>
      </c>
    </row>
    <row r="15" spans="1:9" ht="15" x14ac:dyDescent="0.25">
      <c r="A15" s="171"/>
      <c r="B15" s="81" t="s">
        <v>102</v>
      </c>
      <c r="C15" s="118">
        <v>4900</v>
      </c>
      <c r="D15" s="19"/>
      <c r="E15" s="128">
        <v>45.8</v>
      </c>
      <c r="F15" s="160"/>
      <c r="G15" s="174">
        <v>53.9</v>
      </c>
      <c r="H15" s="85"/>
      <c r="I15" s="128">
        <v>75.099999999999994</v>
      </c>
    </row>
    <row r="16" spans="1:9" ht="15" x14ac:dyDescent="0.25">
      <c r="A16" s="171"/>
      <c r="B16" s="81" t="s">
        <v>75</v>
      </c>
      <c r="C16" s="118">
        <v>1215</v>
      </c>
      <c r="D16" s="19"/>
      <c r="E16" s="128">
        <v>26.4</v>
      </c>
      <c r="F16" s="160"/>
      <c r="G16" s="174">
        <v>31.9</v>
      </c>
      <c r="H16" s="85"/>
      <c r="I16" s="128">
        <v>62.1</v>
      </c>
    </row>
    <row r="17" spans="1:9" ht="15" x14ac:dyDescent="0.25">
      <c r="A17" s="171"/>
      <c r="B17" s="166" t="s">
        <v>3</v>
      </c>
      <c r="C17" s="119">
        <f>SUM(C14:C16)</f>
        <v>6733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6115</v>
      </c>
      <c r="D19" s="19"/>
      <c r="E19" s="128">
        <v>42.2</v>
      </c>
      <c r="F19" s="160"/>
      <c r="G19" s="174">
        <v>49.8</v>
      </c>
      <c r="H19" s="85"/>
      <c r="I19" s="128">
        <v>72.7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2295</v>
      </c>
      <c r="D21" s="19"/>
      <c r="E21" s="128">
        <v>32.200000000000003</v>
      </c>
      <c r="F21" s="160"/>
      <c r="G21" s="174">
        <v>40.200000000000003</v>
      </c>
      <c r="H21" s="85"/>
      <c r="I21" s="128">
        <v>62.5</v>
      </c>
    </row>
    <row r="22" spans="1:9" ht="14.4" x14ac:dyDescent="0.3">
      <c r="A22" s="171" t="s">
        <v>154</v>
      </c>
      <c r="B22" s="44" t="s">
        <v>58</v>
      </c>
      <c r="C22" s="118">
        <v>1892</v>
      </c>
      <c r="D22" s="19"/>
      <c r="E22" s="128">
        <v>43.7</v>
      </c>
      <c r="F22" s="160"/>
      <c r="G22" s="174">
        <v>52.9</v>
      </c>
      <c r="H22" s="85"/>
      <c r="I22" s="128">
        <v>74.099999999999994</v>
      </c>
    </row>
    <row r="23" spans="1:9" ht="15" x14ac:dyDescent="0.25">
      <c r="A23" s="171"/>
      <c r="B23" s="44" t="s">
        <v>57</v>
      </c>
      <c r="C23" s="118">
        <v>1414</v>
      </c>
      <c r="D23" s="19"/>
      <c r="E23" s="128">
        <v>47.9</v>
      </c>
      <c r="F23" s="160"/>
      <c r="G23" s="174">
        <v>53.4</v>
      </c>
      <c r="H23" s="85"/>
      <c r="I23" s="128">
        <v>83.2</v>
      </c>
    </row>
    <row r="24" spans="1:9" ht="15" x14ac:dyDescent="0.25">
      <c r="A24" s="171"/>
      <c r="B24" s="166" t="s">
        <v>3</v>
      </c>
      <c r="C24" s="119">
        <f>SUM(C21:C23)</f>
        <v>5601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5.77734375" customWidth="1"/>
    <col min="8" max="8" width="0" hidden="1" customWidth="1"/>
    <col min="9" max="9" width="28.10937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144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6.2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7.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7128</v>
      </c>
      <c r="D8" s="73"/>
      <c r="E8" s="74">
        <v>43</v>
      </c>
      <c r="F8" s="69"/>
      <c r="G8" s="56">
        <v>50.6</v>
      </c>
      <c r="H8" s="98"/>
      <c r="I8" s="56">
        <v>74.2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3424</v>
      </c>
      <c r="D10" s="19"/>
      <c r="E10" s="128">
        <v>41.9</v>
      </c>
      <c r="F10" s="160"/>
      <c r="G10" s="174">
        <v>51</v>
      </c>
      <c r="H10" s="85"/>
      <c r="I10" s="128">
        <v>72.3</v>
      </c>
    </row>
    <row r="11" spans="1:9" ht="14.4" x14ac:dyDescent="0.3">
      <c r="A11" s="171" t="s">
        <v>155</v>
      </c>
      <c r="B11" s="44" t="s">
        <v>71</v>
      </c>
      <c r="C11" s="118">
        <v>3704</v>
      </c>
      <c r="D11" s="19"/>
      <c r="E11" s="128">
        <v>43.9</v>
      </c>
      <c r="F11" s="160"/>
      <c r="G11" s="174">
        <v>50.1</v>
      </c>
      <c r="H11" s="85"/>
      <c r="I11" s="128">
        <v>76.099999999999994</v>
      </c>
    </row>
    <row r="12" spans="1:9" ht="15" x14ac:dyDescent="0.25">
      <c r="A12" s="171"/>
      <c r="B12" s="166" t="s">
        <v>3</v>
      </c>
      <c r="C12" s="119">
        <f>SUM(C10:C11)</f>
        <v>7128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615</v>
      </c>
      <c r="D14" s="19"/>
      <c r="E14" s="128">
        <v>37.1</v>
      </c>
      <c r="F14" s="160"/>
      <c r="G14" s="174">
        <v>40.4</v>
      </c>
      <c r="H14" s="85"/>
      <c r="I14" s="128">
        <v>82.8</v>
      </c>
    </row>
    <row r="15" spans="1:9" ht="15" x14ac:dyDescent="0.25">
      <c r="A15" s="171"/>
      <c r="B15" s="81" t="s">
        <v>102</v>
      </c>
      <c r="C15" s="118">
        <v>5202</v>
      </c>
      <c r="D15" s="19"/>
      <c r="E15" s="128">
        <v>46.9</v>
      </c>
      <c r="F15" s="160"/>
      <c r="G15" s="174">
        <v>54.9</v>
      </c>
      <c r="H15" s="85"/>
      <c r="I15" s="128">
        <v>76.099999999999994</v>
      </c>
    </row>
    <row r="16" spans="1:9" ht="15" x14ac:dyDescent="0.25">
      <c r="A16" s="171"/>
      <c r="B16" s="81" t="s">
        <v>75</v>
      </c>
      <c r="C16" s="118">
        <v>1311</v>
      </c>
      <c r="D16" s="19"/>
      <c r="E16" s="128">
        <v>27.5</v>
      </c>
      <c r="F16" s="160"/>
      <c r="G16" s="174">
        <v>35.4</v>
      </c>
      <c r="H16" s="85"/>
      <c r="I16" s="128">
        <v>61.4</v>
      </c>
    </row>
    <row r="17" spans="1:9" ht="15" x14ac:dyDescent="0.25">
      <c r="A17" s="171"/>
      <c r="B17" s="166" t="s">
        <v>3</v>
      </c>
      <c r="C17" s="119">
        <f>SUM(C14:C16)</f>
        <v>7128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6513</v>
      </c>
      <c r="D19" s="19"/>
      <c r="E19" s="128">
        <v>43.5</v>
      </c>
      <c r="F19" s="160"/>
      <c r="G19" s="174">
        <v>51.4</v>
      </c>
      <c r="H19" s="85"/>
      <c r="I19" s="128">
        <v>73.5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2495</v>
      </c>
      <c r="D21" s="19"/>
      <c r="E21" s="128">
        <v>33.6</v>
      </c>
      <c r="F21" s="160"/>
      <c r="G21" s="174">
        <v>41.7</v>
      </c>
      <c r="H21" s="85"/>
      <c r="I21" s="128">
        <v>65.2</v>
      </c>
    </row>
    <row r="22" spans="1:9" ht="14.4" x14ac:dyDescent="0.3">
      <c r="A22" s="171" t="s">
        <v>154</v>
      </c>
      <c r="B22" s="44" t="s">
        <v>58</v>
      </c>
      <c r="C22" s="118">
        <v>2010</v>
      </c>
      <c r="D22" s="19"/>
      <c r="E22" s="128">
        <v>45.8</v>
      </c>
      <c r="F22" s="160"/>
      <c r="G22" s="174">
        <v>55.7</v>
      </c>
      <c r="H22" s="85"/>
      <c r="I22" s="128">
        <v>74.5</v>
      </c>
    </row>
    <row r="23" spans="1:9" ht="15" x14ac:dyDescent="0.25">
      <c r="A23" s="171"/>
      <c r="B23" s="44" t="s">
        <v>57</v>
      </c>
      <c r="C23" s="118">
        <v>1425</v>
      </c>
      <c r="D23" s="19"/>
      <c r="E23" s="128">
        <v>49.6</v>
      </c>
      <c r="F23" s="160"/>
      <c r="G23" s="174">
        <v>54.7</v>
      </c>
      <c r="H23" s="85"/>
      <c r="I23" s="128">
        <v>83</v>
      </c>
    </row>
    <row r="24" spans="1:9" ht="15" x14ac:dyDescent="0.25">
      <c r="A24" s="171"/>
      <c r="B24" s="166" t="s">
        <v>3</v>
      </c>
      <c r="C24" s="119">
        <f>SUM(C21:C23)</f>
        <v>5930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5.77734375" customWidth="1"/>
    <col min="8" max="8" width="0" hidden="1" customWidth="1"/>
    <col min="9" max="9" width="28.10937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145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7.7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5.2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7584</v>
      </c>
      <c r="D8" s="73"/>
      <c r="E8" s="74">
        <v>40.6</v>
      </c>
      <c r="F8" s="69"/>
      <c r="G8" s="56">
        <v>47.3</v>
      </c>
      <c r="H8" s="98"/>
      <c r="I8" s="56">
        <v>73.2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3647</v>
      </c>
      <c r="D10" s="19"/>
      <c r="E10" s="128">
        <v>40.5</v>
      </c>
      <c r="F10" s="160"/>
      <c r="G10" s="174">
        <v>48.4</v>
      </c>
      <c r="H10" s="85"/>
      <c r="I10" s="128">
        <v>71.8</v>
      </c>
    </row>
    <row r="11" spans="1:9" ht="14.4" x14ac:dyDescent="0.3">
      <c r="A11" s="171" t="s">
        <v>155</v>
      </c>
      <c r="B11" s="44" t="s">
        <v>71</v>
      </c>
      <c r="C11" s="118">
        <v>3937</v>
      </c>
      <c r="D11" s="19"/>
      <c r="E11" s="128">
        <v>40.6</v>
      </c>
      <c r="F11" s="160"/>
      <c r="G11" s="174">
        <v>46.3</v>
      </c>
      <c r="H11" s="85"/>
      <c r="I11" s="128">
        <v>74.599999999999994</v>
      </c>
    </row>
    <row r="12" spans="1:9" ht="15" x14ac:dyDescent="0.25">
      <c r="A12" s="171"/>
      <c r="B12" s="166" t="s">
        <v>3</v>
      </c>
      <c r="C12" s="119">
        <f>SUM(C10:C11)</f>
        <v>7584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765</v>
      </c>
      <c r="D14" s="19"/>
      <c r="E14" s="128">
        <v>36.799999999999997</v>
      </c>
      <c r="F14" s="160"/>
      <c r="G14" s="174">
        <v>40</v>
      </c>
      <c r="H14" s="85"/>
      <c r="I14" s="128">
        <v>83.8</v>
      </c>
    </row>
    <row r="15" spans="1:9" ht="15" x14ac:dyDescent="0.25">
      <c r="A15" s="171"/>
      <c r="B15" s="81" t="s">
        <v>102</v>
      </c>
      <c r="C15" s="118">
        <v>5577</v>
      </c>
      <c r="D15" s="19"/>
      <c r="E15" s="128">
        <v>44.7</v>
      </c>
      <c r="F15" s="160"/>
      <c r="G15" s="174">
        <v>51.9</v>
      </c>
      <c r="H15" s="85"/>
      <c r="I15" s="128">
        <v>74.900000000000006</v>
      </c>
    </row>
    <row r="16" spans="1:9" ht="15" x14ac:dyDescent="0.25">
      <c r="A16" s="171"/>
      <c r="B16" s="81" t="s">
        <v>75</v>
      </c>
      <c r="C16" s="118">
        <v>1242</v>
      </c>
      <c r="D16" s="19"/>
      <c r="E16" s="128">
        <v>22.6</v>
      </c>
      <c r="F16" s="160"/>
      <c r="G16" s="174">
        <v>29</v>
      </c>
      <c r="H16" s="85"/>
      <c r="I16" s="128">
        <v>59.4</v>
      </c>
    </row>
    <row r="17" spans="1:9" ht="15" x14ac:dyDescent="0.25">
      <c r="A17" s="171"/>
      <c r="B17" s="166" t="s">
        <v>3</v>
      </c>
      <c r="C17" s="119">
        <f>SUM(C14:C16)</f>
        <v>7584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6819</v>
      </c>
      <c r="D19" s="19"/>
      <c r="E19" s="128">
        <v>40.9</v>
      </c>
      <c r="F19" s="160"/>
      <c r="G19" s="174">
        <v>48</v>
      </c>
      <c r="H19" s="85"/>
      <c r="I19" s="128">
        <v>72.3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1912</v>
      </c>
      <c r="D21" s="19"/>
      <c r="E21" s="128">
        <v>29.1</v>
      </c>
      <c r="F21" s="160"/>
      <c r="G21" s="174">
        <v>37.200000000000003</v>
      </c>
      <c r="H21" s="85"/>
      <c r="I21" s="128">
        <v>60.7</v>
      </c>
    </row>
    <row r="22" spans="1:9" ht="14.4" x14ac:dyDescent="0.3">
      <c r="A22" s="171" t="s">
        <v>154</v>
      </c>
      <c r="B22" s="44" t="s">
        <v>58</v>
      </c>
      <c r="C22" s="118">
        <v>2411</v>
      </c>
      <c r="D22" s="19"/>
      <c r="E22" s="128">
        <v>42.6</v>
      </c>
      <c r="F22" s="160"/>
      <c r="G22" s="174">
        <v>50.7</v>
      </c>
      <c r="H22" s="85"/>
      <c r="I22" s="128">
        <v>73</v>
      </c>
    </row>
    <row r="23" spans="1:9" ht="15" x14ac:dyDescent="0.25">
      <c r="A23" s="171"/>
      <c r="B23" s="44" t="s">
        <v>57</v>
      </c>
      <c r="C23" s="118">
        <v>1834</v>
      </c>
      <c r="D23" s="19"/>
      <c r="E23" s="128">
        <v>45.9</v>
      </c>
      <c r="F23" s="160"/>
      <c r="G23" s="174">
        <v>51.2</v>
      </c>
      <c r="H23" s="85"/>
      <c r="I23" s="128">
        <v>80.5</v>
      </c>
    </row>
    <row r="24" spans="1:9" ht="15" x14ac:dyDescent="0.25">
      <c r="A24" s="171"/>
      <c r="B24" s="166" t="s">
        <v>3</v>
      </c>
      <c r="C24" s="119">
        <f>SUM(C21:C23)</f>
        <v>6157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5.77734375" customWidth="1"/>
    <col min="8" max="8" width="0" hidden="1" customWidth="1"/>
    <col min="9" max="9" width="28.10937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146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32.2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2.2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6599</v>
      </c>
      <c r="D8" s="73"/>
      <c r="E8" s="74">
        <v>40.1</v>
      </c>
      <c r="F8" s="69"/>
      <c r="G8" s="56">
        <v>47.5</v>
      </c>
      <c r="H8" s="98"/>
      <c r="I8" s="56">
        <v>72.8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3166</v>
      </c>
      <c r="D10" s="19"/>
      <c r="E10" s="128">
        <v>41.4</v>
      </c>
      <c r="F10" s="160"/>
      <c r="G10" s="174">
        <v>49.4</v>
      </c>
      <c r="H10" s="85"/>
      <c r="I10" s="128">
        <v>72.5</v>
      </c>
    </row>
    <row r="11" spans="1:9" ht="14.4" x14ac:dyDescent="0.3">
      <c r="A11" s="171" t="s">
        <v>155</v>
      </c>
      <c r="B11" s="44" t="s">
        <v>71</v>
      </c>
      <c r="C11" s="118">
        <v>3433</v>
      </c>
      <c r="D11" s="19"/>
      <c r="E11" s="128">
        <v>38.9</v>
      </c>
      <c r="F11" s="160"/>
      <c r="G11" s="174">
        <v>45.7</v>
      </c>
      <c r="H11" s="85"/>
      <c r="I11" s="128">
        <v>73.2</v>
      </c>
    </row>
    <row r="12" spans="1:9" ht="15" x14ac:dyDescent="0.25">
      <c r="A12" s="171"/>
      <c r="B12" s="166" t="s">
        <v>3</v>
      </c>
      <c r="C12" s="119">
        <f>SUM(C10:C11)</f>
        <v>6599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642</v>
      </c>
      <c r="D14" s="19"/>
      <c r="E14" s="128">
        <v>36.6</v>
      </c>
      <c r="F14" s="160"/>
      <c r="G14" s="174">
        <v>40.299999999999997</v>
      </c>
      <c r="H14" s="85"/>
      <c r="I14" s="128">
        <v>81.5</v>
      </c>
    </row>
    <row r="15" spans="1:9" ht="15" x14ac:dyDescent="0.25">
      <c r="A15" s="171"/>
      <c r="B15" s="81" t="s">
        <v>102</v>
      </c>
      <c r="C15" s="118">
        <v>4888</v>
      </c>
      <c r="D15" s="19"/>
      <c r="E15" s="128">
        <v>43.3</v>
      </c>
      <c r="F15" s="160"/>
      <c r="G15" s="174">
        <v>51.3</v>
      </c>
      <c r="H15" s="85"/>
      <c r="I15" s="128">
        <v>73.900000000000006</v>
      </c>
    </row>
    <row r="16" spans="1:9" ht="15" x14ac:dyDescent="0.25">
      <c r="A16" s="171"/>
      <c r="B16" s="81" t="s">
        <v>75</v>
      </c>
      <c r="C16" s="118">
        <v>1069</v>
      </c>
      <c r="D16" s="19"/>
      <c r="E16" s="128">
        <v>25.9</v>
      </c>
      <c r="F16" s="160"/>
      <c r="G16" s="174">
        <v>32.5</v>
      </c>
      <c r="H16" s="85"/>
      <c r="I16" s="128">
        <v>62.3</v>
      </c>
    </row>
    <row r="17" spans="1:9" ht="15" x14ac:dyDescent="0.25">
      <c r="A17" s="171"/>
      <c r="B17" s="166" t="s">
        <v>3</v>
      </c>
      <c r="C17" s="119">
        <f>SUM(C14:C16)</f>
        <v>6599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5957</v>
      </c>
      <c r="D19" s="19"/>
      <c r="E19" s="128">
        <v>40.5</v>
      </c>
      <c r="F19" s="160"/>
      <c r="G19" s="174">
        <v>48.2</v>
      </c>
      <c r="H19" s="85"/>
      <c r="I19" s="128">
        <v>72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2229</v>
      </c>
      <c r="D21" s="19"/>
      <c r="E21" s="128">
        <v>31.6</v>
      </c>
      <c r="F21" s="160"/>
      <c r="G21" s="174">
        <v>40.6</v>
      </c>
      <c r="H21" s="85"/>
      <c r="I21" s="128">
        <v>63.3</v>
      </c>
    </row>
    <row r="22" spans="1:9" ht="14.4" x14ac:dyDescent="0.3">
      <c r="A22" s="171" t="s">
        <v>154</v>
      </c>
      <c r="B22" s="44" t="s">
        <v>58</v>
      </c>
      <c r="C22" s="118">
        <v>1851</v>
      </c>
      <c r="D22" s="19"/>
      <c r="E22" s="128">
        <v>41.2</v>
      </c>
      <c r="F22" s="160"/>
      <c r="G22" s="174">
        <v>50.1</v>
      </c>
      <c r="H22" s="85"/>
      <c r="I22" s="128">
        <v>72.8</v>
      </c>
    </row>
    <row r="23" spans="1:9" ht="15" x14ac:dyDescent="0.25">
      <c r="A23" s="171"/>
      <c r="B23" s="44" t="s">
        <v>57</v>
      </c>
      <c r="C23" s="118">
        <v>1329</v>
      </c>
      <c r="D23" s="19"/>
      <c r="E23" s="128">
        <v>47.6</v>
      </c>
      <c r="F23" s="160"/>
      <c r="G23" s="174">
        <v>52.6</v>
      </c>
      <c r="H23" s="85"/>
      <c r="I23" s="128">
        <v>81.900000000000006</v>
      </c>
    </row>
    <row r="24" spans="1:9" ht="15" x14ac:dyDescent="0.25">
      <c r="A24" s="171"/>
      <c r="B24" s="166" t="s">
        <v>3</v>
      </c>
      <c r="C24" s="119">
        <f>SUM(C21:C23)</f>
        <v>5409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5.77734375" customWidth="1"/>
    <col min="8" max="8" width="0" hidden="1" customWidth="1"/>
    <col min="9" max="9" width="28.10937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147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7.7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3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5834</v>
      </c>
      <c r="D8" s="73"/>
      <c r="E8" s="74">
        <v>40.6</v>
      </c>
      <c r="F8" s="69"/>
      <c r="G8" s="56">
        <v>48.1</v>
      </c>
      <c r="H8" s="98"/>
      <c r="I8" s="56">
        <v>72.3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2748</v>
      </c>
      <c r="D10" s="19"/>
      <c r="E10" s="128">
        <v>40.1</v>
      </c>
      <c r="F10" s="160"/>
      <c r="G10" s="174">
        <v>48.8</v>
      </c>
      <c r="H10" s="85"/>
      <c r="I10" s="128">
        <v>70.3</v>
      </c>
    </row>
    <row r="11" spans="1:9" ht="14.4" x14ac:dyDescent="0.3">
      <c r="A11" s="171" t="s">
        <v>155</v>
      </c>
      <c r="B11" s="44" t="s">
        <v>71</v>
      </c>
      <c r="C11" s="118">
        <v>3086</v>
      </c>
      <c r="D11" s="19"/>
      <c r="E11" s="128">
        <v>41.2</v>
      </c>
      <c r="F11" s="160"/>
      <c r="G11" s="174">
        <v>47.4</v>
      </c>
      <c r="H11" s="85"/>
      <c r="I11" s="128">
        <v>74.2</v>
      </c>
    </row>
    <row r="12" spans="1:9" ht="15" x14ac:dyDescent="0.25">
      <c r="A12" s="171"/>
      <c r="B12" s="166" t="s">
        <v>3</v>
      </c>
      <c r="C12" s="119">
        <f>SUM(C10:C11)</f>
        <v>5834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535</v>
      </c>
      <c r="D14" s="19"/>
      <c r="E14" s="128">
        <v>36.4</v>
      </c>
      <c r="F14" s="160"/>
      <c r="G14" s="174">
        <v>39.9</v>
      </c>
      <c r="H14" s="85"/>
      <c r="I14" s="128">
        <v>82.6</v>
      </c>
    </row>
    <row r="15" spans="1:9" ht="15" x14ac:dyDescent="0.25">
      <c r="A15" s="171"/>
      <c r="B15" s="81" t="s">
        <v>102</v>
      </c>
      <c r="C15" s="118">
        <v>4330</v>
      </c>
      <c r="D15" s="19"/>
      <c r="E15" s="128">
        <v>44.3</v>
      </c>
      <c r="F15" s="160"/>
      <c r="G15" s="174">
        <v>52.4</v>
      </c>
      <c r="H15" s="85"/>
      <c r="I15" s="128">
        <v>73.599999999999994</v>
      </c>
    </row>
    <row r="16" spans="1:9" ht="15" x14ac:dyDescent="0.25">
      <c r="A16" s="171"/>
      <c r="B16" s="81" t="s">
        <v>75</v>
      </c>
      <c r="C16" s="118">
        <v>969</v>
      </c>
      <c r="D16" s="19"/>
      <c r="E16" s="128">
        <v>25.3</v>
      </c>
      <c r="F16" s="160"/>
      <c r="G16" s="174">
        <v>31.7</v>
      </c>
      <c r="H16" s="85"/>
      <c r="I16" s="128">
        <v>61.1</v>
      </c>
    </row>
    <row r="17" spans="1:9" ht="15" x14ac:dyDescent="0.25">
      <c r="A17" s="171"/>
      <c r="B17" s="166" t="s">
        <v>3</v>
      </c>
      <c r="C17" s="119">
        <f>SUM(C14:C16)</f>
        <v>5834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5299</v>
      </c>
      <c r="D19" s="19"/>
      <c r="E19" s="128">
        <v>41</v>
      </c>
      <c r="F19" s="160"/>
      <c r="G19" s="174">
        <v>48.8</v>
      </c>
      <c r="H19" s="85"/>
      <c r="I19" s="128">
        <v>71.400000000000006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2017</v>
      </c>
      <c r="D21" s="19"/>
      <c r="E21" s="128">
        <v>32</v>
      </c>
      <c r="F21" s="160"/>
      <c r="G21" s="174">
        <v>41.2</v>
      </c>
      <c r="H21" s="85"/>
      <c r="I21" s="128">
        <v>62.8</v>
      </c>
    </row>
    <row r="22" spans="1:9" ht="14.4" x14ac:dyDescent="0.3">
      <c r="A22" s="171" t="s">
        <v>154</v>
      </c>
      <c r="B22" s="44" t="s">
        <v>58</v>
      </c>
      <c r="C22" s="118">
        <v>1612</v>
      </c>
      <c r="D22" s="19"/>
      <c r="E22" s="128">
        <v>43</v>
      </c>
      <c r="F22" s="160"/>
      <c r="G22" s="174">
        <v>51.9</v>
      </c>
      <c r="H22" s="85"/>
      <c r="I22" s="128">
        <v>72</v>
      </c>
    </row>
    <row r="23" spans="1:9" ht="15" x14ac:dyDescent="0.25">
      <c r="A23" s="171"/>
      <c r="B23" s="44" t="s">
        <v>57</v>
      </c>
      <c r="C23" s="118">
        <v>1146</v>
      </c>
      <c r="D23" s="19"/>
      <c r="E23" s="128">
        <v>47.1</v>
      </c>
      <c r="F23" s="160"/>
      <c r="G23" s="174">
        <v>51.6</v>
      </c>
      <c r="H23" s="85"/>
      <c r="I23" s="128">
        <v>81.5</v>
      </c>
    </row>
    <row r="24" spans="1:9" ht="15" x14ac:dyDescent="0.25">
      <c r="A24" s="171"/>
      <c r="B24" s="166" t="s">
        <v>3</v>
      </c>
      <c r="C24" s="119">
        <f>SUM(C21:C23)</f>
        <v>4775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5.77734375" customWidth="1"/>
    <col min="8" max="8" width="0" hidden="1" customWidth="1"/>
    <col min="9" max="9" width="28.10937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148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5.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24" customHeight="1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3.7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5971</v>
      </c>
      <c r="D8" s="73"/>
      <c r="E8" s="74">
        <v>39.9</v>
      </c>
      <c r="F8" s="69"/>
      <c r="G8" s="56">
        <v>47.1</v>
      </c>
      <c r="H8" s="98"/>
      <c r="I8" s="56">
        <v>71.8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2838</v>
      </c>
      <c r="D10" s="19"/>
      <c r="E10" s="128">
        <v>39.9</v>
      </c>
      <c r="F10" s="160"/>
      <c r="G10" s="174">
        <v>48</v>
      </c>
      <c r="H10" s="85"/>
      <c r="I10" s="128">
        <v>70.3</v>
      </c>
    </row>
    <row r="11" spans="1:9" ht="14.4" x14ac:dyDescent="0.3">
      <c r="A11" s="171" t="s">
        <v>155</v>
      </c>
      <c r="B11" s="44" t="s">
        <v>71</v>
      </c>
      <c r="C11" s="118">
        <v>3133</v>
      </c>
      <c r="D11" s="19"/>
      <c r="E11" s="128">
        <v>39.9</v>
      </c>
      <c r="F11" s="160"/>
      <c r="G11" s="174">
        <v>46.3</v>
      </c>
      <c r="H11" s="85"/>
      <c r="I11" s="128">
        <v>73.3</v>
      </c>
    </row>
    <row r="12" spans="1:9" ht="15" x14ac:dyDescent="0.25">
      <c r="A12" s="171"/>
      <c r="B12" s="166" t="s">
        <v>3</v>
      </c>
      <c r="C12" s="119">
        <f>SUM(C10:C11)</f>
        <v>5971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547</v>
      </c>
      <c r="D14" s="19"/>
      <c r="E14" s="128">
        <v>34.299999999999997</v>
      </c>
      <c r="F14" s="160"/>
      <c r="G14" s="174">
        <v>37.700000000000003</v>
      </c>
      <c r="H14" s="85"/>
      <c r="I14" s="128">
        <v>82.5</v>
      </c>
    </row>
    <row r="15" spans="1:9" ht="15" x14ac:dyDescent="0.25">
      <c r="A15" s="171"/>
      <c r="B15" s="81" t="s">
        <v>102</v>
      </c>
      <c r="C15" s="118">
        <v>4458</v>
      </c>
      <c r="D15" s="19"/>
      <c r="E15" s="128">
        <v>44.2</v>
      </c>
      <c r="F15" s="160"/>
      <c r="G15" s="174">
        <v>52</v>
      </c>
      <c r="H15" s="85"/>
      <c r="I15" s="128">
        <v>73.3</v>
      </c>
    </row>
    <row r="16" spans="1:9" ht="15" x14ac:dyDescent="0.25">
      <c r="A16" s="171"/>
      <c r="B16" s="81" t="s">
        <v>75</v>
      </c>
      <c r="C16" s="118">
        <v>966</v>
      </c>
      <c r="D16" s="19"/>
      <c r="E16" s="128">
        <v>22</v>
      </c>
      <c r="F16" s="160"/>
      <c r="G16" s="174">
        <v>28.2</v>
      </c>
      <c r="H16" s="85"/>
      <c r="I16" s="128">
        <v>58.8</v>
      </c>
    </row>
    <row r="17" spans="1:9" ht="15" x14ac:dyDescent="0.25">
      <c r="A17" s="171"/>
      <c r="B17" s="166" t="s">
        <v>3</v>
      </c>
      <c r="C17" s="119">
        <f>SUM(C14:C16)</f>
        <v>5971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5424</v>
      </c>
      <c r="D19" s="19"/>
      <c r="E19" s="128">
        <v>40.4</v>
      </c>
      <c r="F19" s="160"/>
      <c r="G19" s="174">
        <v>48</v>
      </c>
      <c r="H19" s="85"/>
      <c r="I19" s="128">
        <v>70.900000000000006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2092</v>
      </c>
      <c r="D21" s="19"/>
      <c r="E21" s="176">
        <v>33.1</v>
      </c>
      <c r="F21" s="160"/>
      <c r="G21" s="174">
        <v>41.7</v>
      </c>
      <c r="H21" s="85"/>
      <c r="I21" s="128">
        <v>62.2</v>
      </c>
    </row>
    <row r="22" spans="1:9" ht="14.4" x14ac:dyDescent="0.3">
      <c r="A22" s="171" t="s">
        <v>154</v>
      </c>
      <c r="B22" s="44" t="s">
        <v>58</v>
      </c>
      <c r="C22" s="118">
        <v>1674</v>
      </c>
      <c r="D22" s="19"/>
      <c r="E22" s="128">
        <v>43.3</v>
      </c>
      <c r="F22" s="160"/>
      <c r="G22" s="174">
        <v>52.2</v>
      </c>
      <c r="H22" s="85"/>
      <c r="I22" s="128">
        <v>71.900000000000006</v>
      </c>
    </row>
    <row r="23" spans="1:9" ht="15" x14ac:dyDescent="0.25">
      <c r="A23" s="171"/>
      <c r="B23" s="44" t="s">
        <v>57</v>
      </c>
      <c r="C23" s="118">
        <v>1149</v>
      </c>
      <c r="D23" s="19"/>
      <c r="E23" s="128">
        <v>44</v>
      </c>
      <c r="F23" s="160"/>
      <c r="G23" s="174">
        <v>48.3</v>
      </c>
      <c r="H23" s="85"/>
      <c r="I23" s="128">
        <v>81.5</v>
      </c>
    </row>
    <row r="24" spans="1:9" ht="15" x14ac:dyDescent="0.25">
      <c r="A24" s="171"/>
      <c r="B24" s="166" t="s">
        <v>3</v>
      </c>
      <c r="C24" s="119">
        <f>SUM(C21:C23)</f>
        <v>4915</v>
      </c>
      <c r="D24" s="19"/>
      <c r="E24" s="32"/>
      <c r="F24" s="160"/>
      <c r="G24" s="174"/>
      <c r="H24" s="85"/>
      <c r="I24" s="128"/>
    </row>
    <row r="25" spans="1:9" ht="15.75" thickBot="1" x14ac:dyDescent="0.3">
      <c r="A25" s="124"/>
      <c r="B25" s="52"/>
      <c r="C25" s="87"/>
      <c r="D25" s="127"/>
      <c r="E25" s="130"/>
      <c r="F25" s="160"/>
      <c r="G25" s="86"/>
      <c r="H25" s="85"/>
      <c r="I25" s="86"/>
    </row>
  </sheetData>
  <mergeCells count="2">
    <mergeCell ref="C5:I5"/>
    <mergeCell ref="E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zoomScale="90" zoomScaleNormal="90" workbookViewId="0">
      <pane ySplit="9" topLeftCell="A10" activePane="bottomLeft" state="frozen"/>
      <selection pane="bottomLeft" sqref="A1:XFD1048576"/>
    </sheetView>
  </sheetViews>
  <sheetFormatPr defaultRowHeight="13.2" x14ac:dyDescent="0.25"/>
  <cols>
    <col min="1" max="1" width="31.33203125" style="160" customWidth="1"/>
    <col min="2" max="2" width="64.33203125" style="160" customWidth="1"/>
    <col min="3" max="3" width="20.6640625" style="58" customWidth="1"/>
    <col min="4" max="4" width="4.6640625" style="160" customWidth="1"/>
    <col min="5" max="5" width="21.109375" style="160" customWidth="1"/>
    <col min="6" max="6" width="1.77734375" style="160" customWidth="1"/>
    <col min="7" max="7" width="24.44140625" style="160" customWidth="1"/>
    <col min="8" max="8" width="2.44140625" style="160" customWidth="1"/>
    <col min="9" max="9" width="29.33203125" style="160" customWidth="1"/>
    <col min="10" max="11" width="8.88671875" style="160"/>
    <col min="12" max="12" width="5" style="160" customWidth="1"/>
    <col min="13" max="16384" width="8.88671875" style="160"/>
  </cols>
  <sheetData>
    <row r="1" spans="1:15" ht="21" x14ac:dyDescent="0.4">
      <c r="A1" s="14" t="s">
        <v>84</v>
      </c>
      <c r="B1" s="22"/>
      <c r="E1" s="29"/>
    </row>
    <row r="2" spans="1:15" ht="14.4" x14ac:dyDescent="0.3">
      <c r="A2" s="8" t="s">
        <v>156</v>
      </c>
      <c r="B2" s="22"/>
      <c r="E2" s="29"/>
    </row>
    <row r="3" spans="1:15" ht="14.4" x14ac:dyDescent="0.3">
      <c r="A3" s="8" t="s">
        <v>74</v>
      </c>
      <c r="B3" s="9"/>
      <c r="E3" s="29"/>
    </row>
    <row r="4" spans="1:15" ht="14.4" x14ac:dyDescent="0.3">
      <c r="B4" s="9"/>
      <c r="E4" s="29"/>
    </row>
    <row r="5" spans="1:15" ht="47.25" customHeight="1" x14ac:dyDescent="0.3">
      <c r="A5" s="13"/>
      <c r="B5" s="1"/>
      <c r="C5" s="192" t="s">
        <v>85</v>
      </c>
      <c r="D5" s="193"/>
      <c r="E5" s="193"/>
      <c r="F5" s="193"/>
      <c r="G5" s="193"/>
      <c r="H5" s="193"/>
      <c r="I5" s="193"/>
    </row>
    <row r="6" spans="1:15" ht="30" customHeight="1" x14ac:dyDescent="0.3">
      <c r="A6" s="44"/>
      <c r="B6" s="64"/>
      <c r="C6" s="66" t="s">
        <v>1</v>
      </c>
      <c r="D6" s="65"/>
      <c r="E6" s="194" t="s">
        <v>126</v>
      </c>
      <c r="F6" s="194"/>
      <c r="G6" s="194"/>
      <c r="H6" s="194"/>
      <c r="I6" s="194"/>
    </row>
    <row r="7" spans="1:15" ht="36" customHeight="1" x14ac:dyDescent="0.35">
      <c r="A7" s="23" t="s">
        <v>0</v>
      </c>
      <c r="B7" s="4"/>
      <c r="C7" s="103"/>
      <c r="D7" s="25"/>
      <c r="E7" s="186" t="s">
        <v>149</v>
      </c>
      <c r="F7" s="187"/>
      <c r="G7" s="186" t="s">
        <v>151</v>
      </c>
      <c r="H7" s="188"/>
      <c r="I7" s="186" t="s">
        <v>150</v>
      </c>
      <c r="K7" s="62"/>
      <c r="L7" s="62"/>
      <c r="N7" s="62"/>
      <c r="O7" s="62"/>
    </row>
    <row r="8" spans="1:15" ht="14.4" x14ac:dyDescent="0.3">
      <c r="A8" s="53" t="s">
        <v>128</v>
      </c>
      <c r="B8" s="54" t="s">
        <v>127</v>
      </c>
      <c r="C8" s="57">
        <v>9415</v>
      </c>
      <c r="D8" s="55"/>
      <c r="E8" s="56">
        <v>46.8</v>
      </c>
      <c r="F8" s="94"/>
      <c r="G8" s="95">
        <v>52.6</v>
      </c>
      <c r="H8" s="95"/>
      <c r="I8" s="95">
        <v>80.2</v>
      </c>
      <c r="K8" s="62"/>
      <c r="L8" s="62"/>
      <c r="N8" s="62"/>
      <c r="O8" s="62"/>
    </row>
    <row r="9" spans="1:15" ht="14.4" x14ac:dyDescent="0.3">
      <c r="A9" s="172"/>
      <c r="B9" s="44" t="s">
        <v>129</v>
      </c>
      <c r="C9" s="104">
        <v>8502</v>
      </c>
      <c r="D9" s="19"/>
      <c r="E9" s="128">
        <v>46</v>
      </c>
      <c r="F9" s="155"/>
      <c r="G9" s="175">
        <v>52.4</v>
      </c>
      <c r="H9" s="175"/>
      <c r="I9" s="175">
        <v>78.2</v>
      </c>
      <c r="K9" s="62"/>
      <c r="L9" s="62"/>
      <c r="N9" s="62"/>
      <c r="O9" s="62"/>
    </row>
    <row r="10" spans="1:15" ht="14.4" x14ac:dyDescent="0.3">
      <c r="A10" s="172"/>
      <c r="B10" s="15"/>
      <c r="C10" s="57"/>
      <c r="D10" s="19"/>
      <c r="E10" s="31"/>
      <c r="F10" s="155"/>
      <c r="G10" s="175"/>
      <c r="H10" s="175"/>
      <c r="I10" s="175"/>
      <c r="K10" s="62"/>
      <c r="L10" s="62"/>
      <c r="N10" s="62"/>
      <c r="O10" s="62"/>
    </row>
    <row r="11" spans="1:15" ht="14.4" x14ac:dyDescent="0.3">
      <c r="A11" s="172" t="s">
        <v>2</v>
      </c>
      <c r="B11" s="15" t="s">
        <v>70</v>
      </c>
      <c r="C11" s="57">
        <v>4658</v>
      </c>
      <c r="D11" s="19"/>
      <c r="E11" s="128">
        <v>49.2</v>
      </c>
      <c r="F11" s="155"/>
      <c r="G11" s="174">
        <v>56</v>
      </c>
      <c r="H11" s="175"/>
      <c r="I11" s="174">
        <v>80.3</v>
      </c>
      <c r="K11" s="63"/>
      <c r="L11" s="63"/>
      <c r="N11" s="63"/>
      <c r="O11" s="62"/>
    </row>
    <row r="12" spans="1:15" ht="14.4" x14ac:dyDescent="0.3">
      <c r="A12" s="171" t="s">
        <v>153</v>
      </c>
      <c r="B12" s="15" t="s">
        <v>71</v>
      </c>
      <c r="C12" s="57">
        <v>4757</v>
      </c>
      <c r="D12" s="19"/>
      <c r="E12" s="128">
        <v>44.5</v>
      </c>
      <c r="F12" s="155"/>
      <c r="G12" s="174">
        <v>49.3</v>
      </c>
      <c r="H12" s="175"/>
      <c r="I12" s="174">
        <v>80.2</v>
      </c>
      <c r="K12" s="63"/>
      <c r="L12" s="63"/>
      <c r="N12" s="63"/>
      <c r="O12" s="62"/>
    </row>
    <row r="13" spans="1:15" ht="14.4" x14ac:dyDescent="0.3">
      <c r="A13" s="171"/>
      <c r="B13" s="150" t="s">
        <v>3</v>
      </c>
      <c r="C13" s="146">
        <f>SUM(C11:C12)</f>
        <v>9415</v>
      </c>
      <c r="D13" s="19"/>
      <c r="E13" s="32"/>
      <c r="F13" s="155"/>
      <c r="G13" s="175"/>
      <c r="H13" s="175"/>
      <c r="I13" s="175"/>
      <c r="K13" s="62"/>
      <c r="L13" s="62"/>
      <c r="N13" s="62"/>
      <c r="O13" s="62"/>
    </row>
    <row r="14" spans="1:15" ht="14.4" x14ac:dyDescent="0.3">
      <c r="A14" s="171"/>
      <c r="B14" s="150"/>
      <c r="C14" s="146"/>
      <c r="D14" s="19"/>
      <c r="E14" s="32"/>
      <c r="F14" s="155"/>
      <c r="G14" s="175"/>
      <c r="H14" s="175"/>
      <c r="I14" s="175"/>
      <c r="K14" s="62"/>
      <c r="L14" s="62"/>
      <c r="N14" s="62"/>
      <c r="O14" s="62"/>
    </row>
    <row r="15" spans="1:15" ht="14.4" x14ac:dyDescent="0.3">
      <c r="A15" s="172" t="s">
        <v>4</v>
      </c>
      <c r="B15" s="15" t="s">
        <v>95</v>
      </c>
      <c r="C15" s="57">
        <v>913</v>
      </c>
      <c r="D15" s="19"/>
      <c r="E15" s="128">
        <v>55.4</v>
      </c>
      <c r="F15" s="155"/>
      <c r="G15" s="174">
        <v>55.4</v>
      </c>
      <c r="H15" s="175"/>
      <c r="I15" s="174">
        <v>100</v>
      </c>
      <c r="K15" s="63"/>
      <c r="L15" s="63"/>
      <c r="N15" s="62"/>
      <c r="O15" s="62"/>
    </row>
    <row r="16" spans="1:15" ht="14.4" x14ac:dyDescent="0.3">
      <c r="A16" s="171"/>
      <c r="B16" s="6" t="s">
        <v>101</v>
      </c>
      <c r="C16" s="57">
        <v>682</v>
      </c>
      <c r="D16" s="19"/>
      <c r="E16" s="128">
        <v>33.9</v>
      </c>
      <c r="F16" s="155"/>
      <c r="G16" s="174">
        <v>37.1</v>
      </c>
      <c r="H16" s="175"/>
      <c r="I16" s="174">
        <v>84.2</v>
      </c>
      <c r="K16" s="63"/>
      <c r="L16" s="63"/>
      <c r="N16" s="62"/>
      <c r="O16" s="62"/>
    </row>
    <row r="17" spans="1:15" ht="14.4" x14ac:dyDescent="0.3">
      <c r="A17" s="171"/>
      <c r="B17" s="6" t="s">
        <v>102</v>
      </c>
      <c r="C17" s="57">
        <v>5992</v>
      </c>
      <c r="D17" s="19"/>
      <c r="E17" s="128">
        <v>50.1</v>
      </c>
      <c r="F17" s="155"/>
      <c r="G17" s="174">
        <v>56.9</v>
      </c>
      <c r="H17" s="175"/>
      <c r="I17" s="174">
        <v>79.099999999999994</v>
      </c>
      <c r="K17" s="63"/>
      <c r="L17" s="63"/>
      <c r="N17" s="62"/>
      <c r="O17" s="62"/>
    </row>
    <row r="18" spans="1:15" ht="14.4" x14ac:dyDescent="0.3">
      <c r="A18" s="171"/>
      <c r="B18" s="6" t="s">
        <v>75</v>
      </c>
      <c r="C18" s="57">
        <v>1828</v>
      </c>
      <c r="D18" s="19"/>
      <c r="E18" s="128">
        <v>37</v>
      </c>
      <c r="F18" s="155"/>
      <c r="G18" s="174">
        <v>43.1</v>
      </c>
      <c r="H18" s="175"/>
      <c r="I18" s="174">
        <v>72.900000000000006</v>
      </c>
      <c r="K18" s="63"/>
      <c r="L18" s="63"/>
      <c r="N18" s="62"/>
      <c r="O18" s="62"/>
    </row>
    <row r="19" spans="1:15" ht="14.4" x14ac:dyDescent="0.3">
      <c r="A19" s="171"/>
      <c r="B19" s="150" t="s">
        <v>3</v>
      </c>
      <c r="C19" s="146">
        <f>SUM(C15:C18)</f>
        <v>9415</v>
      </c>
      <c r="D19" s="19"/>
      <c r="E19" s="32"/>
      <c r="F19" s="155"/>
      <c r="G19" s="174"/>
      <c r="H19" s="175"/>
      <c r="I19" s="174"/>
      <c r="K19" s="63"/>
      <c r="L19" s="63"/>
      <c r="N19" s="62"/>
      <c r="O19" s="62"/>
    </row>
    <row r="20" spans="1:15" ht="14.4" x14ac:dyDescent="0.3">
      <c r="A20" s="171"/>
      <c r="B20" s="150"/>
      <c r="C20" s="146"/>
      <c r="D20" s="19"/>
      <c r="E20" s="32"/>
      <c r="F20" s="155"/>
      <c r="G20" s="174"/>
      <c r="H20" s="175"/>
      <c r="I20" s="174"/>
      <c r="K20" s="63"/>
      <c r="L20" s="63"/>
      <c r="N20" s="62"/>
      <c r="O20" s="62"/>
    </row>
    <row r="21" spans="1:15" ht="14.4" x14ac:dyDescent="0.3">
      <c r="A21" s="171"/>
      <c r="B21" s="6" t="s">
        <v>103</v>
      </c>
      <c r="C21" s="57">
        <v>1595</v>
      </c>
      <c r="D21" s="19"/>
      <c r="E21" s="128">
        <v>45.6</v>
      </c>
      <c r="F21" s="155"/>
      <c r="G21" s="174">
        <v>47.1</v>
      </c>
      <c r="H21" s="175"/>
      <c r="I21" s="174">
        <v>92.8</v>
      </c>
      <c r="K21" s="63"/>
      <c r="L21" s="63"/>
      <c r="N21" s="62"/>
      <c r="O21" s="62"/>
    </row>
    <row r="22" spans="1:15" ht="14.4" x14ac:dyDescent="0.3">
      <c r="A22" s="171"/>
      <c r="B22" s="6" t="s">
        <v>72</v>
      </c>
      <c r="C22" s="57">
        <v>7820</v>
      </c>
      <c r="D22" s="19"/>
      <c r="E22" s="128">
        <v>47.1</v>
      </c>
      <c r="F22" s="155"/>
      <c r="G22" s="174">
        <v>53.8</v>
      </c>
      <c r="H22" s="175"/>
      <c r="I22" s="174">
        <v>77.7</v>
      </c>
      <c r="K22" s="63"/>
      <c r="L22" s="63"/>
      <c r="N22" s="62"/>
      <c r="O22" s="62"/>
    </row>
    <row r="23" spans="1:15" ht="14.4" x14ac:dyDescent="0.3">
      <c r="A23" s="171"/>
      <c r="B23" s="150" t="s">
        <v>3</v>
      </c>
      <c r="C23" s="146">
        <f>SUM(C21:C22)</f>
        <v>9415</v>
      </c>
      <c r="D23" s="19"/>
      <c r="E23" s="32"/>
      <c r="F23" s="155"/>
      <c r="G23" s="174"/>
      <c r="H23" s="175"/>
      <c r="I23" s="174"/>
      <c r="K23" s="63"/>
      <c r="L23" s="63"/>
      <c r="N23" s="62"/>
      <c r="O23" s="62"/>
    </row>
    <row r="24" spans="1:15" ht="14.4" x14ac:dyDescent="0.3">
      <c r="A24" s="171"/>
      <c r="B24" s="17"/>
      <c r="C24" s="57"/>
      <c r="D24" s="19"/>
      <c r="E24" s="128"/>
      <c r="F24" s="155"/>
      <c r="G24" s="174"/>
      <c r="H24" s="175"/>
      <c r="I24" s="174"/>
      <c r="K24" s="63"/>
      <c r="L24" s="63"/>
      <c r="N24" s="62"/>
      <c r="O24" s="62"/>
    </row>
    <row r="25" spans="1:15" ht="14.4" x14ac:dyDescent="0.3">
      <c r="A25" s="172"/>
      <c r="B25" s="15" t="s">
        <v>95</v>
      </c>
      <c r="C25" s="57">
        <v>913</v>
      </c>
      <c r="D25" s="21"/>
      <c r="E25" s="128">
        <v>55.4</v>
      </c>
      <c r="F25" s="155"/>
      <c r="G25" s="174">
        <v>55.4</v>
      </c>
      <c r="H25" s="175"/>
      <c r="I25" s="174">
        <v>100</v>
      </c>
      <c r="K25" s="63"/>
      <c r="L25" s="63"/>
      <c r="N25" s="62"/>
      <c r="O25" s="62"/>
    </row>
    <row r="26" spans="1:15" ht="14.4" x14ac:dyDescent="0.3">
      <c r="A26" s="171"/>
      <c r="B26" s="15" t="s">
        <v>96</v>
      </c>
      <c r="C26" s="57">
        <v>867</v>
      </c>
      <c r="D26" s="21"/>
      <c r="E26" s="128">
        <v>40</v>
      </c>
      <c r="F26" s="155"/>
      <c r="G26" s="174">
        <v>44</v>
      </c>
      <c r="H26" s="175"/>
      <c r="I26" s="174">
        <v>83.4</v>
      </c>
      <c r="K26" s="63"/>
      <c r="L26" s="63"/>
      <c r="N26" s="62"/>
      <c r="O26" s="62"/>
    </row>
    <row r="27" spans="1:15" ht="14.4" x14ac:dyDescent="0.3">
      <c r="A27" s="171"/>
      <c r="B27" s="15" t="s">
        <v>97</v>
      </c>
      <c r="C27" s="57">
        <v>1567</v>
      </c>
      <c r="D27" s="21"/>
      <c r="E27" s="128">
        <v>53.1</v>
      </c>
      <c r="F27" s="155"/>
      <c r="G27" s="174">
        <v>60</v>
      </c>
      <c r="H27" s="175"/>
      <c r="I27" s="174">
        <v>80.900000000000006</v>
      </c>
      <c r="K27" s="63"/>
      <c r="L27" s="63"/>
      <c r="N27" s="62"/>
      <c r="O27" s="62"/>
    </row>
    <row r="28" spans="1:15" ht="14.4" x14ac:dyDescent="0.3">
      <c r="A28" s="171"/>
      <c r="B28" s="15" t="s">
        <v>98</v>
      </c>
      <c r="C28" s="57">
        <v>2671</v>
      </c>
      <c r="D28" s="21"/>
      <c r="E28" s="128">
        <v>48</v>
      </c>
      <c r="F28" s="155"/>
      <c r="G28" s="174">
        <v>53.9</v>
      </c>
      <c r="H28" s="175"/>
      <c r="I28" s="174">
        <v>79.099999999999994</v>
      </c>
      <c r="K28" s="63"/>
      <c r="L28" s="63"/>
      <c r="N28" s="62"/>
      <c r="O28" s="62"/>
    </row>
    <row r="29" spans="1:15" ht="14.4" x14ac:dyDescent="0.3">
      <c r="A29" s="172"/>
      <c r="B29" s="15" t="s">
        <v>99</v>
      </c>
      <c r="C29" s="57">
        <v>1569</v>
      </c>
      <c r="D29" s="19"/>
      <c r="E29" s="128">
        <v>48.3</v>
      </c>
      <c r="F29" s="155"/>
      <c r="G29" s="174">
        <v>57.2</v>
      </c>
      <c r="H29" s="175"/>
      <c r="I29" s="174">
        <v>76.400000000000006</v>
      </c>
      <c r="K29" s="63"/>
      <c r="L29" s="63"/>
      <c r="N29" s="62"/>
      <c r="O29" s="62"/>
    </row>
    <row r="30" spans="1:15" ht="14.4" x14ac:dyDescent="0.3">
      <c r="A30" s="171"/>
      <c r="B30" s="15" t="s">
        <v>100</v>
      </c>
      <c r="C30" s="57">
        <v>1483</v>
      </c>
      <c r="D30" s="19"/>
      <c r="E30" s="128">
        <v>41.4</v>
      </c>
      <c r="F30" s="155"/>
      <c r="G30" s="174">
        <v>47.9</v>
      </c>
      <c r="H30" s="175"/>
      <c r="I30" s="174">
        <v>75.7</v>
      </c>
      <c r="K30" s="63"/>
      <c r="L30" s="63"/>
      <c r="N30" s="62"/>
      <c r="O30" s="62"/>
    </row>
    <row r="31" spans="1:15" ht="14.4" x14ac:dyDescent="0.3">
      <c r="A31" s="171"/>
      <c r="B31" s="15" t="s">
        <v>5</v>
      </c>
      <c r="C31" s="57">
        <v>345</v>
      </c>
      <c r="D31" s="19"/>
      <c r="E31" s="128">
        <v>20.7</v>
      </c>
      <c r="F31" s="155"/>
      <c r="G31" s="174">
        <v>25</v>
      </c>
      <c r="H31" s="175"/>
      <c r="I31" s="174">
        <v>62.1</v>
      </c>
      <c r="K31" s="63"/>
      <c r="L31" s="63"/>
      <c r="N31" s="62"/>
      <c r="O31" s="62"/>
    </row>
    <row r="32" spans="1:15" ht="14.4" x14ac:dyDescent="0.3">
      <c r="A32" s="171"/>
      <c r="B32" s="150" t="s">
        <v>3</v>
      </c>
      <c r="C32" s="146">
        <f>SUM(C25:C31)</f>
        <v>9415</v>
      </c>
      <c r="D32" s="19"/>
      <c r="E32" s="32"/>
      <c r="F32" s="155"/>
      <c r="G32" s="175"/>
      <c r="H32" s="175"/>
      <c r="I32" s="175"/>
      <c r="K32" s="62"/>
      <c r="L32" s="62"/>
      <c r="N32" s="62"/>
      <c r="O32" s="62"/>
    </row>
    <row r="33" spans="1:15" ht="14.4" x14ac:dyDescent="0.3">
      <c r="A33" s="171"/>
      <c r="B33" s="150"/>
      <c r="C33" s="146"/>
      <c r="D33" s="19"/>
      <c r="E33" s="32"/>
      <c r="F33" s="155"/>
      <c r="G33" s="175"/>
      <c r="H33" s="175"/>
      <c r="I33" s="175"/>
      <c r="K33" s="62"/>
      <c r="L33" s="62"/>
      <c r="N33" s="62"/>
      <c r="O33" s="62"/>
    </row>
    <row r="34" spans="1:15" ht="14.4" x14ac:dyDescent="0.3">
      <c r="A34" s="172" t="s">
        <v>73</v>
      </c>
      <c r="B34" s="6" t="s">
        <v>104</v>
      </c>
      <c r="C34" s="57">
        <v>471</v>
      </c>
      <c r="D34" s="19"/>
      <c r="E34" s="128">
        <v>59.3</v>
      </c>
      <c r="F34" s="155"/>
      <c r="G34" s="174">
        <v>59.3</v>
      </c>
      <c r="H34" s="175"/>
      <c r="I34" s="174">
        <v>100</v>
      </c>
      <c r="K34" s="63"/>
      <c r="L34" s="63"/>
      <c r="N34" s="63"/>
      <c r="O34" s="62"/>
    </row>
    <row r="35" spans="1:15" ht="14.4" x14ac:dyDescent="0.3">
      <c r="A35" s="171"/>
      <c r="B35" s="6" t="s">
        <v>105</v>
      </c>
      <c r="C35" s="57">
        <v>442</v>
      </c>
      <c r="D35" s="19"/>
      <c r="E35" s="57">
        <v>51.3</v>
      </c>
      <c r="F35" s="155"/>
      <c r="G35" s="174">
        <v>51.3</v>
      </c>
      <c r="H35" s="175"/>
      <c r="I35" s="174">
        <v>100</v>
      </c>
      <c r="K35" s="63"/>
      <c r="L35" s="63"/>
      <c r="N35" s="63"/>
      <c r="O35" s="62"/>
    </row>
    <row r="36" spans="1:15" ht="14.4" x14ac:dyDescent="0.3">
      <c r="A36" s="171"/>
      <c r="B36" s="6" t="s">
        <v>106</v>
      </c>
      <c r="C36" s="57">
        <v>339</v>
      </c>
      <c r="D36" s="19"/>
      <c r="E36" s="128">
        <v>37.5</v>
      </c>
      <c r="F36" s="155"/>
      <c r="G36" s="174">
        <v>40.9</v>
      </c>
      <c r="H36" s="175"/>
      <c r="I36" s="174">
        <v>84.7</v>
      </c>
      <c r="K36" s="63"/>
      <c r="L36" s="63"/>
      <c r="N36" s="63"/>
      <c r="O36" s="62"/>
    </row>
    <row r="37" spans="1:15" ht="14.4" x14ac:dyDescent="0.3">
      <c r="A37" s="171"/>
      <c r="B37" s="6" t="s">
        <v>107</v>
      </c>
      <c r="C37" s="57">
        <v>343</v>
      </c>
      <c r="D37" s="19"/>
      <c r="E37" s="57">
        <v>30</v>
      </c>
      <c r="F37" s="155"/>
      <c r="G37" s="174">
        <v>33.1</v>
      </c>
      <c r="H37" s="175"/>
      <c r="I37" s="174">
        <v>83.6</v>
      </c>
      <c r="K37" s="63"/>
      <c r="L37" s="63"/>
      <c r="N37" s="63"/>
      <c r="O37" s="62"/>
    </row>
    <row r="38" spans="1:15" ht="14.4" x14ac:dyDescent="0.3">
      <c r="A38" s="171"/>
      <c r="B38" s="6" t="s">
        <v>76</v>
      </c>
      <c r="C38" s="57">
        <v>3848</v>
      </c>
      <c r="D38" s="19"/>
      <c r="E38" s="128">
        <v>49.1</v>
      </c>
      <c r="F38" s="155"/>
      <c r="G38" s="174">
        <v>57.1</v>
      </c>
      <c r="H38" s="175"/>
      <c r="I38" s="174">
        <v>77.599999999999994</v>
      </c>
      <c r="K38" s="63"/>
      <c r="L38" s="63"/>
      <c r="N38" s="63"/>
      <c r="O38" s="62"/>
    </row>
    <row r="39" spans="1:15" ht="14.4" x14ac:dyDescent="0.3">
      <c r="A39" s="171"/>
      <c r="B39" s="6" t="s">
        <v>77</v>
      </c>
      <c r="C39" s="57">
        <v>3972</v>
      </c>
      <c r="D39" s="19"/>
      <c r="E39" s="128">
        <v>45.1</v>
      </c>
      <c r="F39" s="155"/>
      <c r="G39" s="174">
        <v>50.5</v>
      </c>
      <c r="H39" s="175"/>
      <c r="I39" s="174">
        <v>77.8</v>
      </c>
      <c r="K39" s="63"/>
      <c r="L39" s="63"/>
      <c r="N39" s="63"/>
      <c r="O39" s="62"/>
    </row>
    <row r="40" spans="1:15" ht="14.4" x14ac:dyDescent="0.3">
      <c r="A40" s="171"/>
      <c r="B40" s="150" t="s">
        <v>3</v>
      </c>
      <c r="C40" s="146">
        <f>SUM(C34:C39)</f>
        <v>9415</v>
      </c>
      <c r="D40" s="19"/>
      <c r="E40" s="128"/>
      <c r="F40" s="155"/>
      <c r="G40" s="174"/>
      <c r="H40" s="175"/>
      <c r="I40" s="174"/>
      <c r="K40" s="63"/>
      <c r="L40" s="63"/>
      <c r="N40" s="63"/>
      <c r="O40" s="62"/>
    </row>
    <row r="41" spans="1:15" ht="14.4" x14ac:dyDescent="0.3">
      <c r="A41" s="171"/>
      <c r="B41" s="150"/>
      <c r="C41" s="146"/>
      <c r="D41" s="19"/>
      <c r="E41" s="128"/>
      <c r="F41" s="155"/>
      <c r="G41" s="174"/>
      <c r="H41" s="175"/>
      <c r="I41" s="174"/>
      <c r="K41" s="63"/>
      <c r="L41" s="63"/>
      <c r="N41" s="63"/>
      <c r="O41" s="62"/>
    </row>
    <row r="42" spans="1:15" ht="14.4" x14ac:dyDescent="0.3">
      <c r="A42" s="172" t="s">
        <v>37</v>
      </c>
      <c r="B42" s="3" t="s">
        <v>56</v>
      </c>
      <c r="C42" s="57">
        <v>1833</v>
      </c>
      <c r="D42" s="19"/>
      <c r="E42" s="128">
        <v>34.299999999999997</v>
      </c>
      <c r="F42" s="155"/>
      <c r="G42" s="174">
        <v>42.5</v>
      </c>
      <c r="H42" s="175"/>
      <c r="I42" s="174">
        <v>67.400000000000006</v>
      </c>
      <c r="K42" s="63"/>
      <c r="L42" s="63"/>
      <c r="N42" s="63"/>
      <c r="O42" s="62"/>
    </row>
    <row r="43" spans="1:15" ht="14.4" x14ac:dyDescent="0.3">
      <c r="A43" s="171" t="s">
        <v>154</v>
      </c>
      <c r="B43" s="15" t="s">
        <v>58</v>
      </c>
      <c r="C43" s="57">
        <v>2802</v>
      </c>
      <c r="D43" s="19"/>
      <c r="E43" s="128">
        <v>45.5</v>
      </c>
      <c r="F43" s="155"/>
      <c r="G43" s="174">
        <v>52.8</v>
      </c>
      <c r="H43" s="175"/>
      <c r="I43" s="174">
        <v>77.3</v>
      </c>
      <c r="K43" s="63"/>
      <c r="L43" s="63"/>
      <c r="N43" s="63"/>
      <c r="O43" s="62"/>
    </row>
    <row r="44" spans="1:15" ht="14.4" x14ac:dyDescent="0.3">
      <c r="A44" s="171"/>
      <c r="B44" s="15" t="s">
        <v>57</v>
      </c>
      <c r="C44" s="57">
        <v>2480</v>
      </c>
      <c r="D44" s="19"/>
      <c r="E44" s="128">
        <v>56.5</v>
      </c>
      <c r="F44" s="155"/>
      <c r="G44" s="174">
        <v>61.3</v>
      </c>
      <c r="H44" s="175"/>
      <c r="I44" s="174">
        <v>86.3</v>
      </c>
      <c r="K44" s="63"/>
      <c r="L44" s="63"/>
      <c r="N44" s="63"/>
      <c r="O44" s="62"/>
    </row>
    <row r="45" spans="1:15" ht="14.4" x14ac:dyDescent="0.3">
      <c r="A45" s="171"/>
      <c r="B45" s="150" t="s">
        <v>3</v>
      </c>
      <c r="C45" s="146">
        <f>SUM(C42:C44)</f>
        <v>7115</v>
      </c>
      <c r="D45" s="19"/>
      <c r="E45" s="32"/>
      <c r="F45" s="155"/>
      <c r="G45" s="174"/>
      <c r="H45" s="175"/>
      <c r="I45" s="174"/>
      <c r="K45" s="63"/>
      <c r="L45" s="63"/>
      <c r="N45" s="63"/>
      <c r="O45" s="62"/>
    </row>
    <row r="46" spans="1:15" ht="14.4" x14ac:dyDescent="0.3">
      <c r="A46" s="171"/>
      <c r="B46" s="150"/>
      <c r="C46" s="57"/>
      <c r="D46" s="27"/>
      <c r="E46" s="128"/>
      <c r="F46" s="155"/>
      <c r="G46" s="174"/>
      <c r="H46" s="175"/>
      <c r="I46" s="174"/>
      <c r="K46" s="63"/>
      <c r="L46" s="63"/>
      <c r="N46" s="63"/>
      <c r="O46" s="62"/>
    </row>
    <row r="47" spans="1:15" ht="14.4" x14ac:dyDescent="0.3">
      <c r="A47" s="172" t="s">
        <v>7</v>
      </c>
      <c r="B47" s="15" t="s">
        <v>59</v>
      </c>
      <c r="C47" s="57">
        <v>7689</v>
      </c>
      <c r="D47" s="19"/>
      <c r="E47" s="128">
        <v>48.1</v>
      </c>
      <c r="F47" s="155"/>
      <c r="G47" s="174">
        <v>54.2</v>
      </c>
      <c r="H47" s="174"/>
      <c r="I47" s="174">
        <v>80.400000000000006</v>
      </c>
      <c r="K47" s="63"/>
      <c r="L47" s="63"/>
      <c r="N47" s="63"/>
      <c r="O47" s="62"/>
    </row>
    <row r="48" spans="1:15" ht="14.4" x14ac:dyDescent="0.3">
      <c r="A48" s="171" t="s">
        <v>153</v>
      </c>
      <c r="B48" s="15" t="s">
        <v>65</v>
      </c>
      <c r="C48" s="57">
        <v>790</v>
      </c>
      <c r="D48" s="19"/>
      <c r="E48" s="128">
        <v>45</v>
      </c>
      <c r="F48" s="155"/>
      <c r="G48" s="174">
        <v>51.6</v>
      </c>
      <c r="H48" s="174"/>
      <c r="I48" s="174">
        <v>79.7</v>
      </c>
      <c r="K48" s="63"/>
      <c r="L48" s="63"/>
      <c r="N48" s="63"/>
      <c r="O48" s="62"/>
    </row>
    <row r="49" spans="1:15" ht="14.4" x14ac:dyDescent="0.3">
      <c r="A49" s="171"/>
      <c r="B49" s="15" t="s">
        <v>66</v>
      </c>
      <c r="C49" s="57">
        <v>936</v>
      </c>
      <c r="D49" s="19"/>
      <c r="E49" s="128">
        <v>40.5</v>
      </c>
      <c r="F49" s="155"/>
      <c r="G49" s="174">
        <v>44.2</v>
      </c>
      <c r="H49" s="174"/>
      <c r="I49" s="174">
        <v>79.5</v>
      </c>
      <c r="K49" s="63"/>
      <c r="L49" s="63"/>
      <c r="N49" s="63"/>
      <c r="O49" s="62"/>
    </row>
    <row r="50" spans="1:15" ht="14.4" x14ac:dyDescent="0.3">
      <c r="A50" s="171"/>
      <c r="B50" s="150" t="s">
        <v>3</v>
      </c>
      <c r="C50" s="146">
        <f>SUM(C47:C49)</f>
        <v>9415</v>
      </c>
      <c r="D50" s="19"/>
      <c r="E50" s="32"/>
      <c r="F50" s="155"/>
      <c r="G50" s="175"/>
      <c r="H50" s="174"/>
      <c r="I50" s="175"/>
      <c r="K50" s="62"/>
      <c r="L50" s="62"/>
      <c r="N50" s="62"/>
      <c r="O50" s="62"/>
    </row>
    <row r="51" spans="1:15" ht="14.4" x14ac:dyDescent="0.3">
      <c r="A51" s="171"/>
      <c r="B51" s="17"/>
      <c r="C51" s="57"/>
      <c r="D51" s="20"/>
      <c r="E51" s="31"/>
      <c r="F51" s="155"/>
      <c r="G51" s="175"/>
      <c r="H51" s="174"/>
      <c r="I51" s="175"/>
      <c r="K51" s="62"/>
      <c r="L51" s="62"/>
      <c r="N51" s="62"/>
      <c r="O51" s="62"/>
    </row>
    <row r="52" spans="1:15" ht="14.4" x14ac:dyDescent="0.3">
      <c r="A52" s="172" t="s">
        <v>8</v>
      </c>
      <c r="B52" s="15" t="s">
        <v>60</v>
      </c>
      <c r="C52" s="106">
        <v>4237</v>
      </c>
      <c r="D52" s="19"/>
      <c r="E52" s="128">
        <v>46.5</v>
      </c>
      <c r="F52" s="155"/>
      <c r="G52" s="174">
        <v>52.9</v>
      </c>
      <c r="H52" s="174"/>
      <c r="I52" s="174">
        <v>78.5</v>
      </c>
      <c r="K52" s="63"/>
      <c r="L52" s="63"/>
      <c r="N52" s="63"/>
      <c r="O52" s="62"/>
    </row>
    <row r="53" spans="1:15" ht="14.4" x14ac:dyDescent="0.3">
      <c r="A53" s="171" t="s">
        <v>6</v>
      </c>
      <c r="B53" s="15" t="s">
        <v>62</v>
      </c>
      <c r="C53" s="106">
        <v>762</v>
      </c>
      <c r="D53" s="19"/>
      <c r="E53" s="128">
        <v>41.1</v>
      </c>
      <c r="F53" s="155"/>
      <c r="G53" s="174">
        <v>49.6</v>
      </c>
      <c r="H53" s="174"/>
      <c r="I53" s="174">
        <v>74.2</v>
      </c>
      <c r="K53" s="63"/>
      <c r="L53" s="63"/>
      <c r="N53" s="63"/>
      <c r="O53" s="62"/>
    </row>
    <row r="54" spans="1:15" ht="14.4" x14ac:dyDescent="0.3">
      <c r="A54" s="171"/>
      <c r="B54" s="15" t="s">
        <v>61</v>
      </c>
      <c r="C54" s="106">
        <v>405</v>
      </c>
      <c r="D54" s="19"/>
      <c r="E54" s="128">
        <v>29.1</v>
      </c>
      <c r="F54" s="155"/>
      <c r="G54" s="174">
        <v>36.299999999999997</v>
      </c>
      <c r="H54" s="174"/>
      <c r="I54" s="174">
        <v>65.099999999999994</v>
      </c>
      <c r="K54" s="63"/>
      <c r="L54" s="63"/>
      <c r="N54" s="63"/>
      <c r="O54" s="62"/>
    </row>
    <row r="55" spans="1:15" ht="14.4" x14ac:dyDescent="0.3">
      <c r="A55" s="171"/>
      <c r="B55" s="15" t="s">
        <v>63</v>
      </c>
      <c r="C55" s="106">
        <v>1846</v>
      </c>
      <c r="D55" s="19"/>
      <c r="E55" s="128">
        <v>50.9</v>
      </c>
      <c r="F55" s="155"/>
      <c r="G55" s="174">
        <v>57.2</v>
      </c>
      <c r="H55" s="174"/>
      <c r="I55" s="174">
        <v>79.8</v>
      </c>
      <c r="K55" s="63"/>
      <c r="L55" s="63"/>
      <c r="N55" s="63"/>
      <c r="O55" s="62"/>
    </row>
    <row r="56" spans="1:15" ht="14.4" x14ac:dyDescent="0.3">
      <c r="A56" s="171"/>
      <c r="B56" s="150" t="s">
        <v>3</v>
      </c>
      <c r="C56" s="107">
        <f>SUM(C52:C55)</f>
        <v>7250</v>
      </c>
      <c r="D56" s="19"/>
      <c r="E56" s="32"/>
      <c r="F56" s="155"/>
      <c r="G56" s="174"/>
      <c r="H56" s="174"/>
      <c r="I56" s="174"/>
      <c r="K56" s="63"/>
      <c r="L56" s="63"/>
      <c r="N56" s="63"/>
      <c r="O56" s="62"/>
    </row>
    <row r="57" spans="1:15" ht="14.4" x14ac:dyDescent="0.3">
      <c r="A57" s="171"/>
      <c r="B57" s="15"/>
      <c r="C57" s="57"/>
      <c r="D57" s="20"/>
      <c r="E57" s="128"/>
      <c r="F57" s="155"/>
      <c r="G57" s="174"/>
      <c r="H57" s="174"/>
      <c r="I57" s="174"/>
      <c r="K57" s="190"/>
      <c r="L57" s="63"/>
      <c r="M57" s="190"/>
      <c r="N57" s="63"/>
      <c r="O57" s="191"/>
    </row>
    <row r="58" spans="1:15" ht="14.4" x14ac:dyDescent="0.3">
      <c r="A58" s="172" t="s">
        <v>9</v>
      </c>
      <c r="B58" s="15" t="s">
        <v>10</v>
      </c>
      <c r="C58" s="57">
        <v>2010</v>
      </c>
      <c r="D58" s="19"/>
      <c r="E58" s="128">
        <v>47.1</v>
      </c>
      <c r="F58" s="155"/>
      <c r="G58" s="174">
        <v>50</v>
      </c>
      <c r="H58" s="174"/>
      <c r="I58" s="174">
        <v>87.7</v>
      </c>
      <c r="K58" s="190"/>
      <c r="L58" s="63"/>
      <c r="M58" s="190"/>
      <c r="N58" s="63"/>
      <c r="O58" s="191"/>
    </row>
    <row r="59" spans="1:15" ht="14.4" x14ac:dyDescent="0.3">
      <c r="A59" s="171" t="s">
        <v>153</v>
      </c>
      <c r="B59" s="15" t="s">
        <v>52</v>
      </c>
      <c r="C59" s="57">
        <v>429</v>
      </c>
      <c r="D59" s="19"/>
      <c r="E59" s="128">
        <v>56.5</v>
      </c>
      <c r="F59" s="155"/>
      <c r="G59" s="174">
        <v>64.400000000000006</v>
      </c>
      <c r="H59" s="174"/>
      <c r="I59" s="174">
        <v>83</v>
      </c>
      <c r="K59" s="190"/>
      <c r="L59" s="63"/>
      <c r="M59" s="190"/>
      <c r="N59" s="63"/>
      <c r="O59" s="191"/>
    </row>
    <row r="60" spans="1:15" ht="14.4" x14ac:dyDescent="0.3">
      <c r="A60" s="171"/>
      <c r="B60" s="15" t="s">
        <v>55</v>
      </c>
      <c r="C60" s="57">
        <v>1086</v>
      </c>
      <c r="D60" s="19"/>
      <c r="E60" s="128">
        <v>35</v>
      </c>
      <c r="F60" s="155"/>
      <c r="G60" s="174">
        <v>42.7</v>
      </c>
      <c r="H60" s="174"/>
      <c r="I60" s="174">
        <v>70.900000000000006</v>
      </c>
      <c r="K60" s="190"/>
      <c r="L60" s="63"/>
      <c r="M60" s="190"/>
      <c r="N60" s="63"/>
      <c r="O60" s="191"/>
    </row>
    <row r="61" spans="1:15" ht="14.4" x14ac:dyDescent="0.3">
      <c r="A61" s="171"/>
      <c r="B61" s="15" t="s">
        <v>50</v>
      </c>
      <c r="C61" s="57">
        <v>2896</v>
      </c>
      <c r="D61" s="19"/>
      <c r="E61" s="128">
        <v>47.2</v>
      </c>
      <c r="F61" s="155"/>
      <c r="G61" s="174">
        <v>53.5</v>
      </c>
      <c r="H61" s="174"/>
      <c r="I61" s="174">
        <v>78.400000000000006</v>
      </c>
      <c r="K61" s="190"/>
      <c r="L61" s="63"/>
      <c r="M61" s="190"/>
      <c r="N61" s="63"/>
      <c r="O61" s="191"/>
    </row>
    <row r="62" spans="1:15" ht="14.4" x14ac:dyDescent="0.3">
      <c r="A62" s="171"/>
      <c r="B62" s="15" t="s">
        <v>51</v>
      </c>
      <c r="C62" s="57">
        <v>2420</v>
      </c>
      <c r="D62" s="20"/>
      <c r="E62" s="128">
        <v>49</v>
      </c>
      <c r="F62" s="155"/>
      <c r="G62" s="174">
        <v>55.4</v>
      </c>
      <c r="H62" s="174"/>
      <c r="I62" s="174">
        <v>80</v>
      </c>
      <c r="K62" s="190"/>
      <c r="L62" s="63"/>
      <c r="M62" s="190"/>
      <c r="N62" s="63"/>
      <c r="O62" s="191"/>
    </row>
    <row r="63" spans="1:15" ht="14.4" x14ac:dyDescent="0.3">
      <c r="A63" s="171"/>
      <c r="B63" s="15" t="s">
        <v>64</v>
      </c>
      <c r="C63" s="57">
        <v>290</v>
      </c>
      <c r="D63" s="19"/>
      <c r="E63" s="128">
        <v>49.7</v>
      </c>
      <c r="F63" s="155"/>
      <c r="G63" s="174">
        <v>55.5</v>
      </c>
      <c r="H63" s="174"/>
      <c r="I63" s="174">
        <v>77.900000000000006</v>
      </c>
      <c r="K63" s="190"/>
      <c r="L63" s="63"/>
      <c r="M63" s="190"/>
      <c r="N63" s="63"/>
      <c r="O63" s="191"/>
    </row>
    <row r="64" spans="1:15" ht="14.4" x14ac:dyDescent="0.3">
      <c r="A64" s="171"/>
      <c r="B64" s="15" t="s">
        <v>11</v>
      </c>
      <c r="C64" s="57">
        <v>284</v>
      </c>
      <c r="D64" s="19"/>
      <c r="E64" s="128">
        <v>51.6</v>
      </c>
      <c r="F64" s="155"/>
      <c r="G64" s="174">
        <v>57.7</v>
      </c>
      <c r="H64" s="174"/>
      <c r="I64" s="174">
        <v>78.5</v>
      </c>
      <c r="K64" s="63"/>
      <c r="L64" s="63"/>
      <c r="M64" s="190"/>
      <c r="N64" s="63"/>
      <c r="O64" s="191"/>
    </row>
    <row r="65" spans="1:15" ht="14.4" x14ac:dyDescent="0.3">
      <c r="A65" s="171"/>
      <c r="B65" s="150" t="s">
        <v>3</v>
      </c>
      <c r="C65" s="146"/>
      <c r="D65" s="19"/>
      <c r="E65" s="32"/>
      <c r="F65" s="155"/>
      <c r="G65" s="174"/>
      <c r="H65" s="174"/>
      <c r="I65" s="174"/>
      <c r="K65" s="63"/>
      <c r="L65" s="63"/>
      <c r="M65" s="190"/>
      <c r="N65" s="63"/>
      <c r="O65" s="191"/>
    </row>
    <row r="66" spans="1:15" ht="14.4" x14ac:dyDescent="0.3">
      <c r="A66" s="171"/>
      <c r="B66" s="15"/>
      <c r="C66" s="108"/>
      <c r="D66" s="20"/>
      <c r="E66" s="32"/>
      <c r="F66" s="155"/>
      <c r="G66" s="174"/>
      <c r="H66" s="174"/>
      <c r="I66" s="174"/>
      <c r="K66" s="63"/>
      <c r="L66" s="63"/>
      <c r="M66" s="190"/>
      <c r="N66" s="63"/>
      <c r="O66" s="191"/>
    </row>
    <row r="67" spans="1:15" ht="14.4" x14ac:dyDescent="0.3">
      <c r="A67" s="172" t="s">
        <v>12</v>
      </c>
      <c r="B67" s="15" t="s">
        <v>13</v>
      </c>
      <c r="C67" s="57">
        <v>346</v>
      </c>
      <c r="D67" s="19"/>
      <c r="E67" s="128">
        <v>40.200000000000003</v>
      </c>
      <c r="F67" s="155"/>
      <c r="G67" s="174">
        <v>46</v>
      </c>
      <c r="H67" s="174"/>
      <c r="I67" s="174">
        <v>75</v>
      </c>
      <c r="K67" s="63"/>
      <c r="L67" s="63"/>
      <c r="M67" s="190"/>
      <c r="N67" s="63"/>
      <c r="O67" s="191"/>
    </row>
    <row r="68" spans="1:15" ht="14.4" x14ac:dyDescent="0.3">
      <c r="A68" s="172" t="s">
        <v>14</v>
      </c>
      <c r="B68" s="15" t="s">
        <v>53</v>
      </c>
      <c r="C68" s="57">
        <v>1412</v>
      </c>
      <c r="D68" s="19"/>
      <c r="E68" s="128">
        <v>53.5</v>
      </c>
      <c r="F68" s="155"/>
      <c r="G68" s="174">
        <v>59.7</v>
      </c>
      <c r="H68" s="174"/>
      <c r="I68" s="174">
        <v>81</v>
      </c>
      <c r="K68" s="63"/>
      <c r="L68" s="63"/>
      <c r="M68" s="190"/>
      <c r="N68" s="63"/>
      <c r="O68" s="191"/>
    </row>
    <row r="69" spans="1:15" ht="14.4" x14ac:dyDescent="0.3">
      <c r="A69" s="171" t="s">
        <v>152</v>
      </c>
      <c r="B69" s="15" t="s">
        <v>54</v>
      </c>
      <c r="C69" s="57">
        <v>3121</v>
      </c>
      <c r="D69" s="19"/>
      <c r="E69" s="128">
        <v>51.2</v>
      </c>
      <c r="F69" s="155"/>
      <c r="G69" s="174">
        <v>58.6</v>
      </c>
      <c r="H69" s="174"/>
      <c r="I69" s="174">
        <v>79</v>
      </c>
      <c r="K69" s="63"/>
      <c r="L69" s="63"/>
      <c r="M69" s="190"/>
      <c r="N69" s="63"/>
      <c r="O69" s="191"/>
    </row>
    <row r="70" spans="1:15" ht="14.4" x14ac:dyDescent="0.3">
      <c r="A70" s="171"/>
      <c r="B70" s="15" t="s">
        <v>15</v>
      </c>
      <c r="C70" s="57">
        <v>1773</v>
      </c>
      <c r="D70" s="19"/>
      <c r="E70" s="128">
        <v>37.799999999999997</v>
      </c>
      <c r="F70" s="155"/>
      <c r="G70" s="174">
        <v>43.9</v>
      </c>
      <c r="H70" s="174"/>
      <c r="I70" s="174">
        <v>73.900000000000006</v>
      </c>
      <c r="K70" s="63"/>
      <c r="L70" s="63"/>
      <c r="M70" s="190"/>
      <c r="N70" s="63"/>
      <c r="O70" s="191"/>
    </row>
    <row r="71" spans="1:15" ht="14.4" x14ac:dyDescent="0.3">
      <c r="A71" s="171"/>
      <c r="B71" s="15" t="s">
        <v>16</v>
      </c>
      <c r="C71" s="57">
        <v>444</v>
      </c>
      <c r="D71" s="19"/>
      <c r="E71" s="128">
        <v>25.3</v>
      </c>
      <c r="F71" s="155"/>
      <c r="G71" s="174">
        <v>32</v>
      </c>
      <c r="H71" s="174"/>
      <c r="I71" s="174">
        <v>66.599999999999994</v>
      </c>
      <c r="K71" s="63"/>
      <c r="L71" s="63"/>
      <c r="M71" s="190"/>
      <c r="N71" s="63"/>
      <c r="O71" s="191"/>
    </row>
    <row r="72" spans="1:15" ht="14.4" x14ac:dyDescent="0.3">
      <c r="A72" s="171"/>
      <c r="B72" s="15" t="s">
        <v>40</v>
      </c>
      <c r="C72" s="57">
        <v>664</v>
      </c>
      <c r="D72" s="19"/>
      <c r="E72" s="128">
        <v>53.6</v>
      </c>
      <c r="F72" s="155"/>
      <c r="G72" s="174">
        <v>58.1</v>
      </c>
      <c r="H72" s="174"/>
      <c r="I72" s="174">
        <v>85</v>
      </c>
      <c r="K72" s="63"/>
      <c r="L72" s="63"/>
      <c r="M72" s="190"/>
      <c r="N72" s="63"/>
      <c r="O72" s="191"/>
    </row>
    <row r="73" spans="1:15" ht="14.4" x14ac:dyDescent="0.3">
      <c r="A73" s="171"/>
      <c r="B73" s="15" t="s">
        <v>68</v>
      </c>
      <c r="C73" s="57">
        <v>150</v>
      </c>
      <c r="D73" s="19"/>
      <c r="E73" s="128">
        <v>46.2</v>
      </c>
      <c r="F73" s="155"/>
      <c r="G73" s="174">
        <v>57.2</v>
      </c>
      <c r="H73" s="174"/>
      <c r="I73" s="174">
        <v>78</v>
      </c>
      <c r="K73" s="63"/>
      <c r="L73" s="63"/>
      <c r="M73" s="190"/>
      <c r="N73" s="63"/>
      <c r="O73" s="191"/>
    </row>
    <row r="74" spans="1:15" ht="14.4" x14ac:dyDescent="0.3">
      <c r="A74" s="171"/>
      <c r="B74" s="150" t="s">
        <v>3</v>
      </c>
      <c r="C74" s="146">
        <f>SUM(C67:C73)</f>
        <v>7910</v>
      </c>
      <c r="D74" s="19"/>
      <c r="E74" s="31"/>
      <c r="F74" s="155"/>
      <c r="G74" s="174"/>
      <c r="H74" s="174"/>
      <c r="I74" s="174"/>
      <c r="K74" s="63"/>
      <c r="L74" s="63"/>
      <c r="M74" s="190"/>
      <c r="N74" s="63"/>
      <c r="O74" s="191"/>
    </row>
    <row r="75" spans="1:15" ht="14.4" x14ac:dyDescent="0.3">
      <c r="A75" s="171"/>
      <c r="B75" s="15"/>
      <c r="C75" s="20"/>
      <c r="D75" s="20"/>
      <c r="E75" s="165"/>
      <c r="F75" s="155"/>
      <c r="G75" s="174"/>
      <c r="H75" s="174"/>
      <c r="I75" s="174"/>
      <c r="K75" s="63"/>
      <c r="L75" s="63"/>
      <c r="M75" s="190"/>
      <c r="N75" s="63"/>
      <c r="O75" s="191"/>
    </row>
    <row r="76" spans="1:15" ht="14.4" x14ac:dyDescent="0.3">
      <c r="A76" s="172" t="s">
        <v>17</v>
      </c>
      <c r="B76" s="15" t="s">
        <v>114</v>
      </c>
      <c r="C76" s="57">
        <v>4904</v>
      </c>
      <c r="D76" s="51"/>
      <c r="E76" s="128">
        <v>47.9</v>
      </c>
      <c r="F76" s="155"/>
      <c r="G76" s="174">
        <v>53.1</v>
      </c>
      <c r="H76" s="174"/>
      <c r="I76" s="174">
        <v>81.599999999999994</v>
      </c>
      <c r="K76" s="63"/>
      <c r="L76" s="63"/>
      <c r="M76" s="190"/>
      <c r="N76" s="63"/>
      <c r="O76" s="191"/>
    </row>
    <row r="77" spans="1:15" ht="14.4" x14ac:dyDescent="0.3">
      <c r="A77" s="171" t="s">
        <v>153</v>
      </c>
      <c r="B77" s="15" t="s">
        <v>20</v>
      </c>
      <c r="C77" s="57">
        <v>1524</v>
      </c>
      <c r="D77" s="19"/>
      <c r="E77" s="128">
        <v>45.5</v>
      </c>
      <c r="F77" s="155"/>
      <c r="G77" s="174">
        <v>51.3</v>
      </c>
      <c r="H77" s="174"/>
      <c r="I77" s="174">
        <v>79.5</v>
      </c>
      <c r="K77" s="63"/>
      <c r="L77" s="63"/>
      <c r="M77" s="190"/>
      <c r="N77" s="63"/>
      <c r="O77" s="191"/>
    </row>
    <row r="78" spans="1:15" ht="14.4" x14ac:dyDescent="0.3">
      <c r="A78" s="171"/>
      <c r="B78" s="15" t="s">
        <v>115</v>
      </c>
      <c r="C78" s="57">
        <v>2987</v>
      </c>
      <c r="D78" s="19"/>
      <c r="E78" s="128">
        <v>45.6</v>
      </c>
      <c r="F78" s="155"/>
      <c r="G78" s="174">
        <v>52.5</v>
      </c>
      <c r="H78" s="174"/>
      <c r="I78" s="174">
        <v>78.2</v>
      </c>
      <c r="K78" s="63"/>
      <c r="L78" s="63"/>
      <c r="M78" s="190"/>
      <c r="N78" s="63"/>
      <c r="O78" s="191"/>
    </row>
    <row r="79" spans="1:15" ht="14.4" x14ac:dyDescent="0.3">
      <c r="A79" s="171"/>
      <c r="B79" s="150" t="s">
        <v>3</v>
      </c>
      <c r="C79" s="146">
        <f>SUM(C76:C78)</f>
        <v>9415</v>
      </c>
      <c r="D79" s="19"/>
      <c r="E79" s="32"/>
      <c r="F79" s="155"/>
      <c r="G79" s="175"/>
      <c r="H79" s="174"/>
      <c r="I79" s="175"/>
      <c r="K79" s="62"/>
      <c r="L79" s="62"/>
      <c r="N79" s="62"/>
      <c r="O79" s="62"/>
    </row>
    <row r="80" spans="1:15" ht="14.4" x14ac:dyDescent="0.3">
      <c r="A80" s="171"/>
      <c r="B80" s="17"/>
      <c r="C80" s="146"/>
      <c r="D80" s="20"/>
      <c r="E80" s="32"/>
      <c r="F80" s="155"/>
      <c r="G80" s="175"/>
      <c r="H80" s="174"/>
      <c r="I80" s="175"/>
      <c r="K80" s="62"/>
      <c r="L80" s="62"/>
      <c r="N80" s="62"/>
      <c r="O80" s="62"/>
    </row>
    <row r="81" spans="1:15" ht="14.4" x14ac:dyDescent="0.3">
      <c r="A81" s="171"/>
      <c r="B81" s="15" t="s">
        <v>120</v>
      </c>
      <c r="C81" s="57"/>
      <c r="D81" s="51"/>
      <c r="E81" s="128"/>
      <c r="F81" s="155"/>
      <c r="G81" s="175"/>
      <c r="H81" s="174"/>
      <c r="I81" s="175"/>
      <c r="K81" s="62"/>
      <c r="L81" s="62"/>
      <c r="N81" s="62"/>
      <c r="O81" s="62"/>
    </row>
    <row r="82" spans="1:15" ht="14.4" x14ac:dyDescent="0.3">
      <c r="A82" s="171"/>
      <c r="B82" s="15" t="s">
        <v>39</v>
      </c>
      <c r="C82" s="57"/>
      <c r="D82" s="19"/>
      <c r="E82" s="128"/>
      <c r="F82" s="155"/>
      <c r="G82" s="175"/>
      <c r="H82" s="174"/>
      <c r="I82" s="175"/>
      <c r="K82" s="62"/>
      <c r="L82" s="62"/>
      <c r="N82" s="62"/>
      <c r="O82" s="62"/>
    </row>
    <row r="83" spans="1:15" ht="14.4" x14ac:dyDescent="0.3">
      <c r="A83" s="171"/>
      <c r="B83" s="15" t="s">
        <v>23</v>
      </c>
      <c r="C83" s="57"/>
      <c r="D83" s="19"/>
      <c r="E83" s="128"/>
      <c r="F83" s="155"/>
      <c r="G83" s="175"/>
      <c r="H83" s="174"/>
      <c r="I83" s="175"/>
      <c r="K83" s="62"/>
      <c r="L83" s="62"/>
      <c r="N83" s="62"/>
      <c r="O83" s="62"/>
    </row>
    <row r="84" spans="1:15" ht="14.4" x14ac:dyDescent="0.3">
      <c r="A84" s="171"/>
      <c r="B84" s="150" t="s">
        <v>3</v>
      </c>
      <c r="C84" s="146"/>
      <c r="D84" s="19"/>
      <c r="E84" s="32"/>
      <c r="F84" s="155"/>
      <c r="G84" s="175"/>
      <c r="H84" s="174"/>
      <c r="I84" s="175"/>
      <c r="K84" s="62"/>
      <c r="L84" s="62"/>
      <c r="N84" s="62"/>
      <c r="O84" s="62"/>
    </row>
    <row r="85" spans="1:15" ht="14.4" x14ac:dyDescent="0.3">
      <c r="A85" s="171"/>
      <c r="B85" s="17"/>
      <c r="C85" s="20"/>
      <c r="D85" s="20"/>
      <c r="E85" s="165"/>
      <c r="F85" s="155"/>
      <c r="G85" s="175"/>
      <c r="H85" s="174"/>
      <c r="I85" s="175"/>
      <c r="K85" s="62"/>
      <c r="L85" s="62"/>
      <c r="N85" s="62"/>
      <c r="O85" s="62"/>
    </row>
    <row r="86" spans="1:15" ht="14.4" x14ac:dyDescent="0.3">
      <c r="A86" s="172" t="s">
        <v>24</v>
      </c>
      <c r="B86" s="15" t="s">
        <v>25</v>
      </c>
      <c r="C86" s="57">
        <v>2362</v>
      </c>
      <c r="D86" s="19"/>
      <c r="E86" s="128">
        <v>56.6</v>
      </c>
      <c r="F86" s="155"/>
      <c r="G86" s="174">
        <v>61</v>
      </c>
      <c r="H86" s="174"/>
      <c r="I86" s="174">
        <v>88.3</v>
      </c>
      <c r="K86" s="63"/>
      <c r="L86" s="63"/>
      <c r="N86" s="63"/>
      <c r="O86" s="62"/>
    </row>
    <row r="87" spans="1:15" ht="14.4" x14ac:dyDescent="0.3">
      <c r="A87" s="171" t="s">
        <v>153</v>
      </c>
      <c r="B87" s="15" t="s">
        <v>26</v>
      </c>
      <c r="C87" s="57">
        <v>4979</v>
      </c>
      <c r="D87" s="19"/>
      <c r="E87" s="128">
        <v>48.6</v>
      </c>
      <c r="F87" s="155"/>
      <c r="G87" s="174">
        <v>54.6</v>
      </c>
      <c r="H87" s="174"/>
      <c r="I87" s="174">
        <v>82</v>
      </c>
      <c r="K87" s="63"/>
      <c r="L87" s="63"/>
      <c r="N87" s="63"/>
      <c r="O87" s="62"/>
    </row>
    <row r="88" spans="1:15" ht="14.4" x14ac:dyDescent="0.3">
      <c r="A88" s="171"/>
      <c r="B88" s="15" t="s">
        <v>27</v>
      </c>
      <c r="C88" s="57">
        <v>1631</v>
      </c>
      <c r="D88" s="19"/>
      <c r="E88" s="128">
        <v>36.299999999999997</v>
      </c>
      <c r="F88" s="155"/>
      <c r="G88" s="174">
        <v>43.7</v>
      </c>
      <c r="H88" s="174"/>
      <c r="I88" s="174">
        <v>71.400000000000006</v>
      </c>
      <c r="K88" s="63"/>
      <c r="L88" s="63"/>
      <c r="N88" s="63"/>
      <c r="O88" s="62"/>
    </row>
    <row r="89" spans="1:15" ht="14.4" x14ac:dyDescent="0.3">
      <c r="A89" s="171"/>
      <c r="B89" s="15" t="s">
        <v>28</v>
      </c>
      <c r="C89" s="57">
        <v>443</v>
      </c>
      <c r="D89" s="19"/>
      <c r="E89" s="128">
        <v>16.3</v>
      </c>
      <c r="F89" s="155"/>
      <c r="G89" s="174">
        <v>21.2</v>
      </c>
      <c r="H89" s="174"/>
      <c r="I89" s="174">
        <v>52.5</v>
      </c>
      <c r="K89" s="63"/>
      <c r="L89" s="63"/>
      <c r="N89" s="63"/>
      <c r="O89" s="62"/>
    </row>
    <row r="90" spans="1:15" ht="14.4" x14ac:dyDescent="0.3">
      <c r="A90" s="171"/>
      <c r="B90" s="150" t="s">
        <v>3</v>
      </c>
      <c r="C90" s="146">
        <f>SUM(C86:C89)</f>
        <v>9415</v>
      </c>
      <c r="D90" s="19"/>
      <c r="E90" s="32"/>
      <c r="F90" s="155"/>
      <c r="G90" s="174"/>
      <c r="H90" s="174"/>
      <c r="I90" s="174"/>
      <c r="K90" s="63"/>
      <c r="L90" s="63"/>
      <c r="N90" s="63"/>
      <c r="O90" s="62"/>
    </row>
    <row r="91" spans="1:15" ht="14.4" x14ac:dyDescent="0.3">
      <c r="A91" s="171"/>
      <c r="B91" s="15"/>
      <c r="C91" s="108"/>
      <c r="D91" s="20"/>
      <c r="E91" s="128"/>
      <c r="F91" s="155"/>
      <c r="G91" s="174"/>
      <c r="H91" s="175"/>
      <c r="I91" s="174"/>
      <c r="K91" s="63"/>
      <c r="L91" s="63"/>
      <c r="N91" s="63"/>
      <c r="O91" s="62"/>
    </row>
    <row r="92" spans="1:15" ht="14.4" x14ac:dyDescent="0.3">
      <c r="A92" s="172" t="s">
        <v>38</v>
      </c>
      <c r="B92" s="15" t="s">
        <v>29</v>
      </c>
      <c r="C92" s="57">
        <v>776</v>
      </c>
      <c r="D92" s="19"/>
      <c r="E92" s="128">
        <v>16.8</v>
      </c>
      <c r="F92" s="155"/>
      <c r="G92" s="174">
        <v>22.4</v>
      </c>
      <c r="H92" s="175"/>
      <c r="I92" s="174">
        <v>53.9</v>
      </c>
      <c r="K92" s="63"/>
      <c r="L92" s="63"/>
      <c r="N92" s="63"/>
      <c r="O92" s="62"/>
    </row>
    <row r="93" spans="1:15" ht="14.4" x14ac:dyDescent="0.3">
      <c r="A93" s="172" t="s">
        <v>30</v>
      </c>
      <c r="B93" s="15" t="s">
        <v>31</v>
      </c>
      <c r="C93" s="57">
        <v>2164</v>
      </c>
      <c r="D93" s="19"/>
      <c r="E93" s="128">
        <v>46.8</v>
      </c>
      <c r="F93" s="155"/>
      <c r="G93" s="174">
        <v>54.2</v>
      </c>
      <c r="H93" s="175"/>
      <c r="I93" s="174">
        <v>79.8</v>
      </c>
      <c r="K93" s="63"/>
      <c r="L93" s="63"/>
      <c r="N93" s="63"/>
      <c r="O93" s="62"/>
    </row>
    <row r="94" spans="1:15" ht="14.4" x14ac:dyDescent="0.3">
      <c r="A94" s="171" t="s">
        <v>155</v>
      </c>
      <c r="B94" s="15" t="s">
        <v>32</v>
      </c>
      <c r="C94" s="57">
        <v>218</v>
      </c>
      <c r="D94" s="164"/>
      <c r="E94" s="128">
        <v>26.8</v>
      </c>
      <c r="F94" s="155"/>
      <c r="G94" s="174">
        <v>34.9</v>
      </c>
      <c r="H94" s="175"/>
      <c r="I94" s="174">
        <v>61.8</v>
      </c>
      <c r="K94" s="63"/>
      <c r="L94" s="63"/>
      <c r="N94" s="63"/>
      <c r="O94" s="62"/>
    </row>
    <row r="95" spans="1:15" ht="14.4" x14ac:dyDescent="0.3">
      <c r="A95" s="171"/>
      <c r="B95" s="15" t="s">
        <v>33</v>
      </c>
      <c r="C95" s="57">
        <v>5338</v>
      </c>
      <c r="D95" s="164"/>
      <c r="E95" s="165">
        <v>50.9</v>
      </c>
      <c r="F95" s="155"/>
      <c r="G95" s="174">
        <v>57</v>
      </c>
      <c r="H95" s="175"/>
      <c r="I95" s="174">
        <v>82.1</v>
      </c>
      <c r="K95" s="63"/>
      <c r="L95" s="63"/>
      <c r="N95" s="63"/>
      <c r="O95" s="62"/>
    </row>
    <row r="96" spans="1:15" ht="14.4" x14ac:dyDescent="0.3">
      <c r="A96" s="171"/>
      <c r="B96" s="150" t="s">
        <v>3</v>
      </c>
      <c r="C96" s="146">
        <f>SUM(C92:C95)</f>
        <v>8496</v>
      </c>
      <c r="D96" s="27"/>
      <c r="E96" s="128"/>
      <c r="F96" s="155"/>
      <c r="G96" s="174"/>
      <c r="H96" s="175"/>
      <c r="I96" s="174"/>
      <c r="K96" s="63"/>
      <c r="L96" s="63"/>
      <c r="N96" s="63"/>
      <c r="O96" s="62"/>
    </row>
    <row r="97" spans="1:15" ht="14.4" x14ac:dyDescent="0.3">
      <c r="A97" s="171"/>
      <c r="B97" s="17"/>
      <c r="C97" s="146"/>
      <c r="D97" s="164"/>
      <c r="E97" s="165"/>
      <c r="F97" s="155"/>
      <c r="G97" s="174"/>
      <c r="H97" s="175"/>
      <c r="I97" s="174"/>
      <c r="K97" s="63"/>
      <c r="L97" s="63"/>
      <c r="N97" s="63"/>
      <c r="O97" s="62"/>
    </row>
    <row r="98" spans="1:15" ht="14.4" x14ac:dyDescent="0.3">
      <c r="A98" s="172" t="s">
        <v>41</v>
      </c>
      <c r="B98" s="15" t="s">
        <v>42</v>
      </c>
      <c r="C98" s="57">
        <v>5161</v>
      </c>
      <c r="D98" s="27"/>
      <c r="E98" s="128">
        <v>50.6</v>
      </c>
      <c r="F98" s="155"/>
      <c r="G98" s="174">
        <v>55.8</v>
      </c>
      <c r="H98" s="174"/>
      <c r="I98" s="174">
        <v>84.4</v>
      </c>
      <c r="K98" s="63"/>
      <c r="L98" s="63"/>
      <c r="N98" s="63"/>
      <c r="O98" s="62"/>
    </row>
    <row r="99" spans="1:15" ht="14.4" x14ac:dyDescent="0.3">
      <c r="A99" s="171" t="s">
        <v>153</v>
      </c>
      <c r="B99" s="15" t="s">
        <v>43</v>
      </c>
      <c r="C99" s="57">
        <v>4146</v>
      </c>
      <c r="D99" s="27"/>
      <c r="E99" s="128">
        <v>42.6</v>
      </c>
      <c r="F99" s="155"/>
      <c r="G99" s="174">
        <v>49.1</v>
      </c>
      <c r="H99" s="174"/>
      <c r="I99" s="174">
        <v>75.3</v>
      </c>
      <c r="K99" s="63"/>
      <c r="L99" s="63"/>
      <c r="N99" s="63"/>
      <c r="O99" s="62"/>
    </row>
    <row r="100" spans="1:15" ht="14.4" x14ac:dyDescent="0.3">
      <c r="A100" s="171"/>
      <c r="B100" s="150" t="s">
        <v>3</v>
      </c>
      <c r="C100" s="146">
        <f>SUM(C98:C99)</f>
        <v>9307</v>
      </c>
      <c r="D100" s="27"/>
      <c r="E100" s="165"/>
      <c r="F100" s="155"/>
      <c r="G100" s="174"/>
      <c r="H100" s="174"/>
      <c r="I100" s="174"/>
      <c r="K100" s="63"/>
      <c r="L100" s="63"/>
      <c r="N100" s="63"/>
      <c r="O100" s="62"/>
    </row>
    <row r="101" spans="1:15" ht="14.4" x14ac:dyDescent="0.3">
      <c r="A101" s="171"/>
      <c r="B101" s="17"/>
      <c r="C101" s="109"/>
      <c r="D101" s="38"/>
      <c r="E101" s="38"/>
      <c r="F101" s="155"/>
      <c r="G101" s="174"/>
      <c r="H101" s="174"/>
      <c r="I101" s="174"/>
      <c r="K101" s="63"/>
      <c r="L101" s="63"/>
      <c r="N101" s="63"/>
      <c r="O101" s="62"/>
    </row>
    <row r="102" spans="1:15" ht="14.4" x14ac:dyDescent="0.3">
      <c r="A102" s="172" t="s">
        <v>46</v>
      </c>
      <c r="B102" s="15" t="s">
        <v>116</v>
      </c>
      <c r="C102" s="57">
        <v>2932</v>
      </c>
      <c r="D102" s="27"/>
      <c r="E102" s="165">
        <v>45.7</v>
      </c>
      <c r="F102" s="155"/>
      <c r="G102" s="174">
        <v>52.1</v>
      </c>
      <c r="H102" s="174"/>
      <c r="I102" s="174">
        <v>77.2</v>
      </c>
      <c r="K102" s="63"/>
      <c r="L102" s="63"/>
      <c r="N102" s="63"/>
      <c r="O102" s="62"/>
    </row>
    <row r="103" spans="1:15" ht="14.4" x14ac:dyDescent="0.3">
      <c r="A103" s="171" t="s">
        <v>153</v>
      </c>
      <c r="B103" s="15" t="s">
        <v>117</v>
      </c>
      <c r="C103" s="57">
        <v>1214</v>
      </c>
      <c r="D103" s="27"/>
      <c r="E103" s="165">
        <v>35.200000000000003</v>
      </c>
      <c r="F103" s="155"/>
      <c r="G103" s="174">
        <v>42</v>
      </c>
      <c r="H103" s="174"/>
      <c r="I103" s="174">
        <v>70.7</v>
      </c>
      <c r="K103" s="63"/>
      <c r="L103" s="63"/>
      <c r="N103" s="63"/>
      <c r="O103" s="62"/>
    </row>
    <row r="104" spans="1:15" ht="14.4" x14ac:dyDescent="0.3">
      <c r="A104" s="171"/>
      <c r="B104" s="150" t="s">
        <v>3</v>
      </c>
      <c r="C104" s="146">
        <f>SUM(C102:C103)</f>
        <v>4146</v>
      </c>
      <c r="D104" s="164"/>
      <c r="E104" s="165"/>
      <c r="F104" s="155"/>
      <c r="G104" s="175"/>
      <c r="H104" s="175"/>
      <c r="I104" s="175"/>
      <c r="K104" s="62"/>
      <c r="L104" s="62"/>
      <c r="N104" s="62"/>
      <c r="O104" s="62"/>
    </row>
    <row r="105" spans="1:15" ht="14.4" x14ac:dyDescent="0.3">
      <c r="A105" s="171"/>
      <c r="B105" s="150"/>
      <c r="C105" s="146"/>
      <c r="D105" s="164"/>
      <c r="E105" s="165"/>
      <c r="F105" s="155"/>
      <c r="G105" s="175"/>
      <c r="H105" s="175"/>
      <c r="I105" s="175"/>
      <c r="K105" s="62"/>
      <c r="L105" s="62"/>
      <c r="N105" s="62"/>
      <c r="O105" s="62"/>
    </row>
    <row r="106" spans="1:15" ht="14.4" x14ac:dyDescent="0.3">
      <c r="A106" s="172" t="s">
        <v>121</v>
      </c>
      <c r="B106" s="6" t="s">
        <v>123</v>
      </c>
      <c r="C106" s="57">
        <v>4332</v>
      </c>
      <c r="D106" s="164"/>
      <c r="E106" s="165">
        <v>29.6</v>
      </c>
      <c r="F106" s="155"/>
      <c r="G106" s="174">
        <v>37.200000000000003</v>
      </c>
      <c r="H106" s="174"/>
      <c r="I106" s="174">
        <v>68.3</v>
      </c>
      <c r="K106" s="169"/>
      <c r="L106" s="169"/>
      <c r="N106" s="80"/>
      <c r="O106" s="80"/>
    </row>
    <row r="107" spans="1:15" ht="14.4" x14ac:dyDescent="0.3">
      <c r="A107" s="171" t="s">
        <v>153</v>
      </c>
      <c r="B107" s="6" t="s">
        <v>122</v>
      </c>
      <c r="C107" s="57">
        <v>5083</v>
      </c>
      <c r="D107" s="164"/>
      <c r="E107" s="165">
        <v>61.9</v>
      </c>
      <c r="F107" s="155"/>
      <c r="G107" s="174">
        <v>66.099999999999994</v>
      </c>
      <c r="H107" s="174"/>
      <c r="I107" s="174">
        <v>90.7</v>
      </c>
      <c r="K107" s="169"/>
      <c r="L107" s="169"/>
      <c r="N107" s="80"/>
      <c r="O107" s="80"/>
    </row>
    <row r="108" spans="1:15" ht="14.4" x14ac:dyDescent="0.3">
      <c r="A108" s="171"/>
      <c r="B108" s="150" t="s">
        <v>3</v>
      </c>
      <c r="C108" s="146">
        <f>SUM(C106:C107)</f>
        <v>9415</v>
      </c>
      <c r="D108" s="164"/>
      <c r="E108" s="165"/>
      <c r="F108" s="155"/>
      <c r="G108" s="88"/>
      <c r="H108" s="174"/>
      <c r="I108" s="88"/>
    </row>
    <row r="109" spans="1:15" ht="14.4" x14ac:dyDescent="0.3">
      <c r="A109" s="171"/>
      <c r="B109" s="150"/>
      <c r="C109" s="146"/>
      <c r="D109" s="164"/>
      <c r="E109" s="165"/>
      <c r="F109" s="155"/>
      <c r="G109" s="88"/>
      <c r="H109" s="174"/>
      <c r="I109" s="88"/>
    </row>
    <row r="110" spans="1:15" ht="14.4" x14ac:dyDescent="0.3">
      <c r="A110" s="172" t="s">
        <v>131</v>
      </c>
      <c r="B110" s="171" t="s">
        <v>132</v>
      </c>
      <c r="C110" s="120">
        <v>776</v>
      </c>
      <c r="D110" s="175"/>
      <c r="E110" s="175">
        <v>14</v>
      </c>
      <c r="F110" s="175"/>
      <c r="G110" s="175">
        <v>19</v>
      </c>
      <c r="H110" s="175"/>
      <c r="I110" s="175">
        <v>51.2</v>
      </c>
    </row>
    <row r="111" spans="1:15" ht="14.4" x14ac:dyDescent="0.3">
      <c r="A111" s="171" t="s">
        <v>155</v>
      </c>
      <c r="B111" s="171" t="s">
        <v>133</v>
      </c>
      <c r="C111" s="120">
        <v>233</v>
      </c>
      <c r="D111" s="175"/>
      <c r="E111" s="175">
        <v>21.2</v>
      </c>
      <c r="F111" s="175"/>
      <c r="G111" s="175">
        <v>29.6</v>
      </c>
      <c r="H111" s="175"/>
      <c r="I111" s="175">
        <v>55.1</v>
      </c>
    </row>
    <row r="112" spans="1:15" ht="14.4" x14ac:dyDescent="0.3">
      <c r="A112" s="171"/>
      <c r="B112" s="171" t="s">
        <v>134</v>
      </c>
      <c r="C112" s="120">
        <v>222</v>
      </c>
      <c r="D112" s="175"/>
      <c r="E112" s="175">
        <v>23.2</v>
      </c>
      <c r="F112" s="175"/>
      <c r="G112" s="175">
        <v>29.2</v>
      </c>
      <c r="H112" s="175"/>
      <c r="I112" s="175">
        <v>59.2</v>
      </c>
    </row>
    <row r="113" spans="1:9" ht="14.4" x14ac:dyDescent="0.3">
      <c r="A113" s="171"/>
      <c r="B113" s="173" t="s">
        <v>3</v>
      </c>
      <c r="C113" s="148">
        <f>SUM(C110:C112)</f>
        <v>1231</v>
      </c>
      <c r="D113" s="175"/>
      <c r="E113" s="175"/>
      <c r="F113" s="175"/>
      <c r="G113" s="175"/>
      <c r="H113" s="175"/>
      <c r="I113" s="175"/>
    </row>
    <row r="114" spans="1:9" ht="15" thickBot="1" x14ac:dyDescent="0.35">
      <c r="A114" s="124"/>
      <c r="B114" s="125"/>
      <c r="C114" s="100"/>
      <c r="D114" s="127"/>
      <c r="E114" s="130"/>
      <c r="F114" s="133"/>
      <c r="G114" s="135"/>
      <c r="H114" s="133"/>
      <c r="I114" s="135"/>
    </row>
    <row r="115" spans="1:9" ht="14.4" x14ac:dyDescent="0.3">
      <c r="A115" s="171" t="s">
        <v>94</v>
      </c>
      <c r="B115" s="171"/>
      <c r="C115" s="175"/>
      <c r="D115" s="11"/>
      <c r="E115" s="35"/>
    </row>
    <row r="116" spans="1:9" ht="14.4" x14ac:dyDescent="0.3">
      <c r="A116" s="171" t="s">
        <v>44</v>
      </c>
      <c r="B116" s="171"/>
      <c r="C116" s="175"/>
      <c r="D116" s="11"/>
      <c r="E116" s="35"/>
    </row>
    <row r="117" spans="1:9" ht="14.4" x14ac:dyDescent="0.3">
      <c r="A117" s="171" t="s">
        <v>34</v>
      </c>
      <c r="B117" s="171"/>
      <c r="C117" s="175"/>
      <c r="D117" s="11"/>
      <c r="E117" s="35"/>
    </row>
    <row r="118" spans="1:9" ht="14.4" x14ac:dyDescent="0.3">
      <c r="A118" s="171" t="s">
        <v>35</v>
      </c>
      <c r="B118" s="171"/>
      <c r="C118" s="175"/>
      <c r="D118" s="11"/>
      <c r="E118" s="35"/>
    </row>
    <row r="119" spans="1:9" ht="14.4" x14ac:dyDescent="0.3">
      <c r="A119" s="2" t="s">
        <v>36</v>
      </c>
      <c r="B119" s="171"/>
      <c r="C119" s="175"/>
      <c r="D119" s="11"/>
      <c r="E119" s="35"/>
    </row>
    <row r="120" spans="1:9" ht="14.4" x14ac:dyDescent="0.3">
      <c r="A120" s="2" t="s">
        <v>67</v>
      </c>
      <c r="B120" s="171"/>
      <c r="E120" s="29"/>
    </row>
    <row r="122" spans="1:9" ht="14.4" x14ac:dyDescent="0.3">
      <c r="A122" s="171" t="s">
        <v>109</v>
      </c>
      <c r="B122" s="160" t="s">
        <v>110</v>
      </c>
    </row>
  </sheetData>
  <mergeCells count="2">
    <mergeCell ref="C5:I5"/>
    <mergeCell ref="E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zoomScaleNormal="100" workbookViewId="0">
      <pane ySplit="9" topLeftCell="A97" activePane="bottomLeft" state="frozen"/>
      <selection pane="bottomLeft" activeCell="E98" sqref="E98:E99"/>
    </sheetView>
  </sheetViews>
  <sheetFormatPr defaultRowHeight="13.2" x14ac:dyDescent="0.25"/>
  <cols>
    <col min="1" max="1" width="31.33203125" customWidth="1"/>
    <col min="2" max="2" width="64.33203125" customWidth="1"/>
    <col min="3" max="3" width="20.6640625" style="58" customWidth="1"/>
    <col min="4" max="4" width="4.6640625" customWidth="1"/>
    <col min="5" max="5" width="21.109375" customWidth="1"/>
    <col min="6" max="6" width="1.77734375" customWidth="1"/>
    <col min="7" max="7" width="24.44140625" customWidth="1"/>
    <col min="8" max="8" width="2.44140625" customWidth="1"/>
    <col min="9" max="9" width="29.33203125" customWidth="1"/>
    <col min="12" max="12" width="5" customWidth="1"/>
  </cols>
  <sheetData>
    <row r="1" spans="1:15" ht="21" x14ac:dyDescent="0.35">
      <c r="A1" s="14" t="s">
        <v>84</v>
      </c>
      <c r="B1" s="22"/>
      <c r="D1" s="7"/>
      <c r="E1" s="29"/>
    </row>
    <row r="2" spans="1:15" ht="15" x14ac:dyDescent="0.25">
      <c r="A2" s="8" t="s">
        <v>108</v>
      </c>
      <c r="B2" s="22"/>
      <c r="D2" s="7"/>
      <c r="E2" s="29"/>
    </row>
    <row r="3" spans="1:15" ht="15" x14ac:dyDescent="0.25">
      <c r="A3" s="8" t="s">
        <v>74</v>
      </c>
      <c r="B3" s="9"/>
      <c r="D3" s="7"/>
      <c r="E3" s="29"/>
    </row>
    <row r="4" spans="1:15" ht="15" x14ac:dyDescent="0.25">
      <c r="A4" s="7"/>
      <c r="B4" s="9"/>
      <c r="D4" s="7"/>
      <c r="E4" s="29"/>
    </row>
    <row r="5" spans="1:15" ht="47.25" customHeight="1" x14ac:dyDescent="0.25">
      <c r="A5" s="13"/>
      <c r="B5" s="1"/>
      <c r="C5" s="192" t="s">
        <v>85</v>
      </c>
      <c r="D5" s="193"/>
      <c r="E5" s="193"/>
      <c r="F5" s="193"/>
      <c r="G5" s="193"/>
      <c r="H5" s="193"/>
      <c r="I5" s="193"/>
    </row>
    <row r="6" spans="1:15" s="7" customFormat="1" ht="30" customHeight="1" x14ac:dyDescent="0.25">
      <c r="A6" s="44"/>
      <c r="B6" s="64"/>
      <c r="C6" s="66" t="s">
        <v>1</v>
      </c>
      <c r="D6" s="65"/>
      <c r="E6" s="194" t="s">
        <v>126</v>
      </c>
      <c r="F6" s="194"/>
      <c r="G6" s="194"/>
      <c r="H6" s="194"/>
      <c r="I6" s="194"/>
    </row>
    <row r="7" spans="1:15" ht="36" customHeight="1" x14ac:dyDescent="0.3">
      <c r="A7" s="23" t="s">
        <v>0</v>
      </c>
      <c r="B7" s="4"/>
      <c r="C7" s="103"/>
      <c r="D7" s="25"/>
      <c r="E7" s="186" t="s">
        <v>149</v>
      </c>
      <c r="F7" s="187"/>
      <c r="G7" s="186" t="s">
        <v>151</v>
      </c>
      <c r="H7" s="188"/>
      <c r="I7" s="186" t="s">
        <v>150</v>
      </c>
      <c r="K7" s="62"/>
      <c r="L7" s="62"/>
      <c r="N7" s="62"/>
      <c r="O7" s="62"/>
    </row>
    <row r="8" spans="1:15" ht="15" x14ac:dyDescent="0.25">
      <c r="A8" s="53" t="s">
        <v>128</v>
      </c>
      <c r="B8" s="54" t="s">
        <v>127</v>
      </c>
      <c r="C8" s="57">
        <v>9158</v>
      </c>
      <c r="D8" s="55"/>
      <c r="E8" s="56">
        <v>46.5</v>
      </c>
      <c r="F8" s="94"/>
      <c r="G8" s="95">
        <v>53.1</v>
      </c>
      <c r="H8" s="95"/>
      <c r="I8" s="95">
        <v>78.599999999999994</v>
      </c>
      <c r="K8" s="62"/>
      <c r="L8" s="62"/>
      <c r="N8" s="62"/>
      <c r="O8" s="62"/>
    </row>
    <row r="9" spans="1:15" ht="15" x14ac:dyDescent="0.25">
      <c r="A9" s="16"/>
      <c r="B9" s="44" t="s">
        <v>129</v>
      </c>
      <c r="C9" s="104">
        <v>8189</v>
      </c>
      <c r="D9" s="19"/>
      <c r="E9" s="30">
        <v>45.6</v>
      </c>
      <c r="F9" s="47"/>
      <c r="G9" s="59">
        <v>52.9</v>
      </c>
      <c r="H9" s="59"/>
      <c r="I9" s="59">
        <v>76.5</v>
      </c>
      <c r="K9" s="62"/>
      <c r="L9" s="62"/>
      <c r="N9" s="62"/>
      <c r="O9" s="62"/>
    </row>
    <row r="10" spans="1:15" ht="15" x14ac:dyDescent="0.25">
      <c r="A10" s="16"/>
      <c r="B10" s="15"/>
      <c r="C10" s="57"/>
      <c r="D10" s="19"/>
      <c r="E10" s="31"/>
      <c r="F10" s="47"/>
      <c r="G10" s="59"/>
      <c r="H10" s="59"/>
      <c r="I10" s="59"/>
      <c r="K10" s="62"/>
      <c r="L10" s="62"/>
      <c r="N10" s="62"/>
      <c r="O10" s="62"/>
    </row>
    <row r="11" spans="1:15" ht="15" x14ac:dyDescent="0.25">
      <c r="A11" s="16" t="s">
        <v>2</v>
      </c>
      <c r="B11" s="15" t="s">
        <v>70</v>
      </c>
      <c r="C11" s="57">
        <v>4525</v>
      </c>
      <c r="D11" s="19"/>
      <c r="E11" s="30">
        <v>48</v>
      </c>
      <c r="F11" s="47"/>
      <c r="G11" s="42">
        <v>56.2</v>
      </c>
      <c r="H11" s="59"/>
      <c r="I11" s="42">
        <v>76.900000000000006</v>
      </c>
      <c r="K11" s="63"/>
      <c r="L11" s="63"/>
      <c r="N11" s="63"/>
      <c r="O11" s="62"/>
    </row>
    <row r="12" spans="1:15" ht="14.4" x14ac:dyDescent="0.3">
      <c r="A12" s="171" t="s">
        <v>153</v>
      </c>
      <c r="B12" s="15" t="s">
        <v>71</v>
      </c>
      <c r="C12" s="57">
        <v>4633</v>
      </c>
      <c r="D12" s="19"/>
      <c r="E12" s="30">
        <v>45.1</v>
      </c>
      <c r="F12" s="47"/>
      <c r="G12" s="42">
        <v>50.1</v>
      </c>
      <c r="H12" s="59"/>
      <c r="I12" s="42">
        <v>80.3</v>
      </c>
      <c r="K12" s="63"/>
      <c r="L12" s="63"/>
      <c r="N12" s="63"/>
      <c r="O12" s="62"/>
    </row>
    <row r="13" spans="1:15" ht="15" x14ac:dyDescent="0.25">
      <c r="A13" s="10"/>
      <c r="B13" s="5" t="s">
        <v>3</v>
      </c>
      <c r="C13" s="105">
        <f>SUM(C11:C12)</f>
        <v>9158</v>
      </c>
      <c r="D13" s="19"/>
      <c r="E13" s="32"/>
      <c r="F13" s="47"/>
      <c r="G13" s="59"/>
      <c r="H13" s="59"/>
      <c r="I13" s="59"/>
      <c r="K13" s="62"/>
      <c r="L13" s="62"/>
      <c r="N13" s="62"/>
      <c r="O13" s="62"/>
    </row>
    <row r="14" spans="1:15" ht="15" x14ac:dyDescent="0.25">
      <c r="A14" s="10"/>
      <c r="B14" s="5"/>
      <c r="C14" s="105"/>
      <c r="D14" s="19"/>
      <c r="E14" s="32"/>
      <c r="F14" s="47"/>
      <c r="G14" s="59"/>
      <c r="H14" s="59"/>
      <c r="I14" s="59"/>
      <c r="K14" s="62"/>
      <c r="L14" s="62"/>
      <c r="N14" s="62"/>
      <c r="O14" s="62"/>
    </row>
    <row r="15" spans="1:15" ht="15" x14ac:dyDescent="0.25">
      <c r="A15" s="16" t="s">
        <v>4</v>
      </c>
      <c r="B15" s="15" t="s">
        <v>95</v>
      </c>
      <c r="C15" s="57">
        <v>969</v>
      </c>
      <c r="D15" s="19"/>
      <c r="E15" s="30">
        <v>55.5</v>
      </c>
      <c r="F15" s="47"/>
      <c r="G15" s="42">
        <v>55.46</v>
      </c>
      <c r="H15" s="59"/>
      <c r="I15" s="42">
        <v>99.39</v>
      </c>
      <c r="K15" s="63"/>
      <c r="L15" s="63"/>
      <c r="N15" s="62"/>
      <c r="O15" s="62"/>
    </row>
    <row r="16" spans="1:15" ht="15" x14ac:dyDescent="0.25">
      <c r="A16" s="10"/>
      <c r="B16" s="6" t="s">
        <v>101</v>
      </c>
      <c r="C16" s="57">
        <v>737</v>
      </c>
      <c r="D16" s="19"/>
      <c r="E16" s="30">
        <v>31</v>
      </c>
      <c r="F16" s="47"/>
      <c r="G16" s="42">
        <v>35.450000000000003</v>
      </c>
      <c r="H16" s="59"/>
      <c r="I16" s="42">
        <v>78.89</v>
      </c>
      <c r="K16" s="63"/>
      <c r="L16" s="63"/>
      <c r="N16" s="62"/>
      <c r="O16" s="62"/>
    </row>
    <row r="17" spans="1:15" ht="15" x14ac:dyDescent="0.25">
      <c r="A17" s="10"/>
      <c r="B17" s="6" t="s">
        <v>102</v>
      </c>
      <c r="C17" s="57">
        <v>5381</v>
      </c>
      <c r="D17" s="19"/>
      <c r="E17" s="30">
        <v>50</v>
      </c>
      <c r="F17" s="47"/>
      <c r="G17" s="42">
        <v>57.51</v>
      </c>
      <c r="H17" s="59"/>
      <c r="I17" s="42">
        <v>78.28</v>
      </c>
      <c r="K17" s="63"/>
      <c r="L17" s="63"/>
      <c r="N17" s="62"/>
      <c r="O17" s="62"/>
    </row>
    <row r="18" spans="1:15" ht="15" x14ac:dyDescent="0.25">
      <c r="A18" s="10"/>
      <c r="B18" s="6" t="s">
        <v>75</v>
      </c>
      <c r="C18" s="57">
        <v>2071</v>
      </c>
      <c r="D18" s="19"/>
      <c r="E18" s="30">
        <v>36.6</v>
      </c>
      <c r="F18" s="47"/>
      <c r="G18" s="42">
        <v>44.26</v>
      </c>
      <c r="H18" s="59"/>
      <c r="I18" s="42">
        <v>69.48</v>
      </c>
      <c r="K18" s="63"/>
      <c r="L18" s="63"/>
      <c r="N18" s="62"/>
      <c r="O18" s="62"/>
    </row>
    <row r="19" spans="1:15" ht="15" x14ac:dyDescent="0.25">
      <c r="A19" s="10"/>
      <c r="B19" s="5" t="s">
        <v>3</v>
      </c>
      <c r="C19" s="105">
        <f>SUM(C15:C18)</f>
        <v>9158</v>
      </c>
      <c r="D19" s="19"/>
      <c r="E19" s="32"/>
      <c r="F19" s="47"/>
      <c r="G19" s="42"/>
      <c r="H19" s="59"/>
      <c r="I19" s="42"/>
      <c r="K19" s="63"/>
      <c r="L19" s="63"/>
      <c r="N19" s="62"/>
      <c r="O19" s="62"/>
    </row>
    <row r="20" spans="1:15" ht="15" x14ac:dyDescent="0.25">
      <c r="A20" s="10"/>
      <c r="B20" s="5"/>
      <c r="C20" s="105"/>
      <c r="D20" s="19"/>
      <c r="E20" s="32"/>
      <c r="F20" s="47"/>
      <c r="G20" s="42"/>
      <c r="H20" s="59"/>
      <c r="I20" s="42"/>
      <c r="K20" s="63"/>
      <c r="L20" s="63"/>
      <c r="N20" s="62"/>
      <c r="O20" s="62"/>
    </row>
    <row r="21" spans="1:15" ht="15" x14ac:dyDescent="0.25">
      <c r="A21" s="10"/>
      <c r="B21" s="6" t="s">
        <v>103</v>
      </c>
      <c r="C21" s="57">
        <v>1706</v>
      </c>
      <c r="D21" s="19"/>
      <c r="E21" s="30">
        <v>44.5</v>
      </c>
      <c r="F21" s="47"/>
      <c r="G21" s="42">
        <v>46.47</v>
      </c>
      <c r="H21" s="59"/>
      <c r="I21" s="42">
        <v>90.18</v>
      </c>
      <c r="K21" s="63"/>
      <c r="L21" s="63"/>
      <c r="N21" s="62"/>
      <c r="O21" s="62"/>
    </row>
    <row r="22" spans="1:15" ht="15" x14ac:dyDescent="0.25">
      <c r="A22" s="10"/>
      <c r="B22" s="6" t="s">
        <v>72</v>
      </c>
      <c r="C22" s="57">
        <v>7452</v>
      </c>
      <c r="D22" s="19"/>
      <c r="E22" s="30">
        <v>47</v>
      </c>
      <c r="F22" s="47"/>
      <c r="G22" s="42">
        <v>54.5</v>
      </c>
      <c r="H22" s="59"/>
      <c r="I22" s="42">
        <v>76.28</v>
      </c>
      <c r="K22" s="63"/>
      <c r="L22" s="63"/>
      <c r="N22" s="62"/>
      <c r="O22" s="62"/>
    </row>
    <row r="23" spans="1:15" ht="15" x14ac:dyDescent="0.25">
      <c r="A23" s="10"/>
      <c r="B23" s="5" t="s">
        <v>3</v>
      </c>
      <c r="C23" s="105">
        <f>SUM(C21:C22)</f>
        <v>9158</v>
      </c>
      <c r="D23" s="19"/>
      <c r="E23" s="32"/>
      <c r="F23" s="47"/>
      <c r="G23" s="42"/>
      <c r="H23" s="59"/>
      <c r="I23" s="42"/>
      <c r="K23" s="63"/>
      <c r="L23" s="63"/>
      <c r="N23" s="62"/>
      <c r="O23" s="62"/>
    </row>
    <row r="24" spans="1:15" ht="15" x14ac:dyDescent="0.25">
      <c r="A24" s="10"/>
      <c r="B24" s="17"/>
      <c r="C24" s="57"/>
      <c r="D24" s="19"/>
      <c r="E24" s="30"/>
      <c r="F24" s="47"/>
      <c r="G24" s="42"/>
      <c r="H24" s="59"/>
      <c r="I24" s="42"/>
      <c r="K24" s="63"/>
      <c r="L24" s="63"/>
      <c r="N24" s="62"/>
      <c r="O24" s="62"/>
    </row>
    <row r="25" spans="1:15" ht="15" x14ac:dyDescent="0.25">
      <c r="A25" s="16"/>
      <c r="B25" s="15" t="s">
        <v>95</v>
      </c>
      <c r="C25" s="57">
        <v>969</v>
      </c>
      <c r="D25" s="21"/>
      <c r="E25" s="30">
        <v>55.46</v>
      </c>
      <c r="F25" s="47"/>
      <c r="G25" s="42">
        <v>55.46</v>
      </c>
      <c r="H25" s="59"/>
      <c r="I25" s="42">
        <v>99.39</v>
      </c>
      <c r="K25" s="63"/>
      <c r="L25" s="63"/>
      <c r="N25" s="62"/>
      <c r="O25" s="62"/>
    </row>
    <row r="26" spans="1:15" ht="15" x14ac:dyDescent="0.25">
      <c r="A26" s="10"/>
      <c r="B26" s="15" t="s">
        <v>96</v>
      </c>
      <c r="C26" s="57">
        <v>959</v>
      </c>
      <c r="D26" s="21"/>
      <c r="E26" s="30">
        <v>37.82</v>
      </c>
      <c r="F26" s="47"/>
      <c r="G26" s="42">
        <v>43.75</v>
      </c>
      <c r="H26" s="59"/>
      <c r="I26" s="42">
        <v>78.650000000000006</v>
      </c>
      <c r="K26" s="63"/>
      <c r="L26" s="63"/>
      <c r="N26" s="62"/>
      <c r="O26" s="62"/>
    </row>
    <row r="27" spans="1:15" ht="15" x14ac:dyDescent="0.25">
      <c r="A27" s="10"/>
      <c r="B27" s="15" t="s">
        <v>97</v>
      </c>
      <c r="C27" s="57">
        <v>1452</v>
      </c>
      <c r="D27" s="21"/>
      <c r="E27" s="30">
        <v>54.04</v>
      </c>
      <c r="F27" s="47"/>
      <c r="G27" s="42">
        <v>61.25</v>
      </c>
      <c r="H27" s="59"/>
      <c r="I27" s="42">
        <v>80.77</v>
      </c>
      <c r="K27" s="63"/>
      <c r="L27" s="63"/>
      <c r="N27" s="62"/>
      <c r="O27" s="62"/>
    </row>
    <row r="28" spans="1:15" ht="15" x14ac:dyDescent="0.25">
      <c r="A28" s="10"/>
      <c r="B28" s="15" t="s">
        <v>98</v>
      </c>
      <c r="C28" s="57">
        <v>2383</v>
      </c>
      <c r="D28" s="21"/>
      <c r="E28" s="30">
        <v>48.07</v>
      </c>
      <c r="F28" s="47"/>
      <c r="G28" s="42">
        <v>55.49</v>
      </c>
      <c r="H28" s="59"/>
      <c r="I28" s="42">
        <v>77.81</v>
      </c>
      <c r="K28" s="63"/>
      <c r="L28" s="63"/>
      <c r="N28" s="62"/>
      <c r="O28" s="62"/>
    </row>
    <row r="29" spans="1:15" ht="15" x14ac:dyDescent="0.25">
      <c r="A29" s="16"/>
      <c r="B29" s="15" t="s">
        <v>99</v>
      </c>
      <c r="C29" s="57">
        <v>1324</v>
      </c>
      <c r="D29" s="19"/>
      <c r="E29" s="30">
        <v>46.88</v>
      </c>
      <c r="F29" s="47"/>
      <c r="G29" s="42">
        <v>54.49</v>
      </c>
      <c r="H29" s="59"/>
      <c r="I29" s="42">
        <v>75.819999999999993</v>
      </c>
      <c r="K29" s="63"/>
      <c r="L29" s="63"/>
      <c r="N29" s="62"/>
      <c r="O29" s="62"/>
    </row>
    <row r="30" spans="1:15" ht="15" x14ac:dyDescent="0.25">
      <c r="A30" s="10"/>
      <c r="B30" s="15" t="s">
        <v>100</v>
      </c>
      <c r="C30" s="57">
        <v>1695</v>
      </c>
      <c r="D30" s="19"/>
      <c r="E30" s="30">
        <v>41.66</v>
      </c>
      <c r="F30" s="47"/>
      <c r="G30" s="42">
        <v>49.63</v>
      </c>
      <c r="H30" s="59"/>
      <c r="I30" s="42">
        <v>73.150000000000006</v>
      </c>
      <c r="K30" s="63"/>
      <c r="L30" s="63"/>
      <c r="N30" s="62"/>
      <c r="O30" s="62"/>
    </row>
    <row r="31" spans="1:15" ht="15" x14ac:dyDescent="0.25">
      <c r="A31" s="10"/>
      <c r="B31" s="15" t="s">
        <v>5</v>
      </c>
      <c r="C31" s="57">
        <v>376</v>
      </c>
      <c r="D31" s="19"/>
      <c r="E31" s="30">
        <v>16.809999999999999</v>
      </c>
      <c r="F31" s="47"/>
      <c r="G31" s="42">
        <v>23.49</v>
      </c>
      <c r="H31" s="59"/>
      <c r="I31" s="42">
        <v>55.31</v>
      </c>
      <c r="K31" s="63"/>
      <c r="L31" s="63"/>
      <c r="N31" s="62"/>
      <c r="O31" s="62"/>
    </row>
    <row r="32" spans="1:15" ht="15" x14ac:dyDescent="0.25">
      <c r="A32" s="10"/>
      <c r="B32" s="5" t="s">
        <v>3</v>
      </c>
      <c r="C32" s="105">
        <f>SUM(C25:C31)</f>
        <v>9158</v>
      </c>
      <c r="D32" s="19"/>
      <c r="E32" s="32"/>
      <c r="F32" s="47"/>
      <c r="G32" s="59"/>
      <c r="H32" s="59"/>
      <c r="I32" s="59"/>
      <c r="K32" s="62"/>
      <c r="L32" s="62"/>
      <c r="N32" s="62"/>
      <c r="O32" s="62"/>
    </row>
    <row r="33" spans="1:15" ht="15" x14ac:dyDescent="0.25">
      <c r="A33" s="10"/>
      <c r="B33" s="5"/>
      <c r="C33" s="105"/>
      <c r="D33" s="19"/>
      <c r="E33" s="32"/>
      <c r="F33" s="47"/>
      <c r="G33" s="59"/>
      <c r="H33" s="59"/>
      <c r="I33" s="59"/>
      <c r="K33" s="62"/>
      <c r="L33" s="62"/>
      <c r="N33" s="62"/>
      <c r="O33" s="62"/>
    </row>
    <row r="34" spans="1:15" ht="15" x14ac:dyDescent="0.25">
      <c r="A34" s="16" t="s">
        <v>73</v>
      </c>
      <c r="B34" s="6" t="s">
        <v>104</v>
      </c>
      <c r="C34" s="57">
        <v>513</v>
      </c>
      <c r="D34" s="19"/>
      <c r="E34" s="30">
        <v>56.8</v>
      </c>
      <c r="F34" s="47"/>
      <c r="G34" s="42">
        <v>56.8</v>
      </c>
      <c r="H34" s="59"/>
      <c r="I34" s="42">
        <v>99.3</v>
      </c>
      <c r="K34" s="63"/>
      <c r="L34" s="63"/>
      <c r="N34" s="63"/>
      <c r="O34" s="62"/>
    </row>
    <row r="35" spans="1:15" ht="15" x14ac:dyDescent="0.25">
      <c r="A35" s="10"/>
      <c r="B35" s="6" t="s">
        <v>105</v>
      </c>
      <c r="C35" s="57">
        <v>456</v>
      </c>
      <c r="D35" s="19"/>
      <c r="E35" s="57">
        <v>54.1</v>
      </c>
      <c r="F35" s="47"/>
      <c r="G35" s="42">
        <v>54.05</v>
      </c>
      <c r="H35" s="59"/>
      <c r="I35" s="42">
        <v>99.47</v>
      </c>
      <c r="K35" s="63"/>
      <c r="L35" s="63"/>
      <c r="N35" s="63"/>
      <c r="O35" s="62"/>
    </row>
    <row r="36" spans="1:15" ht="15" x14ac:dyDescent="0.25">
      <c r="A36" s="10"/>
      <c r="B36" s="6" t="s">
        <v>106</v>
      </c>
      <c r="C36" s="57">
        <v>370</v>
      </c>
      <c r="D36" s="19"/>
      <c r="E36" s="30">
        <v>34.11</v>
      </c>
      <c r="F36" s="47"/>
      <c r="G36" s="42">
        <v>39.76</v>
      </c>
      <c r="H36" s="59"/>
      <c r="I36" s="42">
        <v>78.02</v>
      </c>
      <c r="K36" s="63"/>
      <c r="L36" s="63"/>
      <c r="N36" s="63"/>
      <c r="O36" s="62"/>
    </row>
    <row r="37" spans="1:15" ht="15" x14ac:dyDescent="0.25">
      <c r="A37" s="10"/>
      <c r="B37" s="6" t="s">
        <v>107</v>
      </c>
      <c r="C37" s="57">
        <v>367</v>
      </c>
      <c r="D37" s="19"/>
      <c r="E37" s="57">
        <v>27.7</v>
      </c>
      <c r="F37" s="47"/>
      <c r="G37" s="42">
        <v>30.9</v>
      </c>
      <c r="H37" s="59"/>
      <c r="I37" s="42">
        <v>79.81</v>
      </c>
      <c r="K37" s="63"/>
      <c r="L37" s="63"/>
      <c r="N37" s="63"/>
      <c r="O37" s="62"/>
    </row>
    <row r="38" spans="1:15" ht="15" x14ac:dyDescent="0.25">
      <c r="A38" s="10"/>
      <c r="B38" s="6" t="s">
        <v>76</v>
      </c>
      <c r="C38" s="57">
        <v>3642</v>
      </c>
      <c r="D38" s="19"/>
      <c r="E38" s="30">
        <v>48.34</v>
      </c>
      <c r="F38" s="47"/>
      <c r="G38" s="42">
        <v>57.68</v>
      </c>
      <c r="H38" s="59"/>
      <c r="I38" s="42">
        <v>74.16</v>
      </c>
      <c r="K38" s="63"/>
      <c r="L38" s="63"/>
      <c r="N38" s="63"/>
      <c r="O38" s="62"/>
    </row>
    <row r="39" spans="1:15" ht="15" x14ac:dyDescent="0.25">
      <c r="A39" s="10"/>
      <c r="B39" s="6" t="s">
        <v>77</v>
      </c>
      <c r="C39" s="57">
        <v>3810</v>
      </c>
      <c r="D39" s="19"/>
      <c r="E39" s="30">
        <v>45.6</v>
      </c>
      <c r="F39" s="47"/>
      <c r="G39" s="42">
        <v>51.41</v>
      </c>
      <c r="H39" s="59"/>
      <c r="I39" s="42">
        <v>78.34</v>
      </c>
      <c r="K39" s="63"/>
      <c r="L39" s="63"/>
      <c r="N39" s="63"/>
      <c r="O39" s="62"/>
    </row>
    <row r="40" spans="1:15" ht="15" x14ac:dyDescent="0.25">
      <c r="A40" s="10"/>
      <c r="B40" s="5" t="s">
        <v>3</v>
      </c>
      <c r="C40" s="105">
        <f>SUM(C34:C39)</f>
        <v>9158</v>
      </c>
      <c r="D40" s="19"/>
      <c r="E40" s="30"/>
      <c r="F40" s="47"/>
      <c r="G40" s="42"/>
      <c r="H40" s="59"/>
      <c r="I40" s="42"/>
      <c r="K40" s="63"/>
      <c r="L40" s="63"/>
      <c r="N40" s="63"/>
      <c r="O40" s="62"/>
    </row>
    <row r="41" spans="1:15" ht="15" x14ac:dyDescent="0.25">
      <c r="A41" s="10"/>
      <c r="B41" s="5"/>
      <c r="C41" s="105"/>
      <c r="D41" s="19"/>
      <c r="E41" s="30"/>
      <c r="F41" s="47"/>
      <c r="G41" s="42"/>
      <c r="H41" s="59"/>
      <c r="I41" s="42"/>
      <c r="K41" s="63"/>
      <c r="L41" s="63"/>
      <c r="N41" s="63"/>
      <c r="O41" s="62"/>
    </row>
    <row r="42" spans="1:15" ht="14.4" x14ac:dyDescent="0.3">
      <c r="A42" s="16" t="s">
        <v>37</v>
      </c>
      <c r="B42" s="3" t="s">
        <v>56</v>
      </c>
      <c r="C42" s="57">
        <v>1849</v>
      </c>
      <c r="D42" s="19"/>
      <c r="E42" s="30">
        <v>35.270000000000003</v>
      </c>
      <c r="F42" s="47"/>
      <c r="G42" s="42">
        <v>43.99</v>
      </c>
      <c r="H42" s="59"/>
      <c r="I42" s="42">
        <v>67.930000000000007</v>
      </c>
      <c r="K42" s="63"/>
      <c r="L42" s="63"/>
      <c r="N42" s="63"/>
      <c r="O42" s="62"/>
    </row>
    <row r="43" spans="1:15" ht="14.4" x14ac:dyDescent="0.3">
      <c r="A43" s="171" t="s">
        <v>154</v>
      </c>
      <c r="B43" s="15" t="s">
        <v>58</v>
      </c>
      <c r="C43" s="57">
        <v>2628</v>
      </c>
      <c r="D43" s="19"/>
      <c r="E43" s="30">
        <v>45.69</v>
      </c>
      <c r="F43" s="47"/>
      <c r="G43" s="42">
        <v>54.68</v>
      </c>
      <c r="H43" s="59"/>
      <c r="I43" s="42">
        <v>74.67</v>
      </c>
      <c r="K43" s="63"/>
      <c r="L43" s="63"/>
      <c r="N43" s="63"/>
      <c r="O43" s="62"/>
    </row>
    <row r="44" spans="1:15" ht="14.4" x14ac:dyDescent="0.3">
      <c r="A44" s="10"/>
      <c r="B44" s="15" t="s">
        <v>57</v>
      </c>
      <c r="C44" s="57">
        <v>2121</v>
      </c>
      <c r="D44" s="19"/>
      <c r="E44" s="30">
        <v>54.83</v>
      </c>
      <c r="F44" s="47"/>
      <c r="G44" s="42">
        <v>59.47</v>
      </c>
      <c r="H44" s="59"/>
      <c r="I44" s="42">
        <v>85.04</v>
      </c>
      <c r="K44" s="63"/>
      <c r="L44" s="63"/>
      <c r="N44" s="63"/>
      <c r="O44" s="62"/>
    </row>
    <row r="45" spans="1:15" ht="14.4" x14ac:dyDescent="0.3">
      <c r="A45" s="10"/>
      <c r="B45" s="5" t="s">
        <v>3</v>
      </c>
      <c r="C45" s="105">
        <f>SUM(C42:C44)</f>
        <v>6598</v>
      </c>
      <c r="D45" s="19"/>
      <c r="E45" s="32"/>
      <c r="F45" s="47"/>
      <c r="G45" s="42"/>
      <c r="H45" s="59"/>
      <c r="I45" s="42"/>
      <c r="K45" s="63"/>
      <c r="L45" s="63"/>
      <c r="N45" s="63"/>
      <c r="O45" s="62"/>
    </row>
    <row r="46" spans="1:15" ht="14.4" x14ac:dyDescent="0.3">
      <c r="A46" s="10"/>
      <c r="B46" s="5"/>
      <c r="C46" s="57"/>
      <c r="D46" s="27"/>
      <c r="E46" s="30"/>
      <c r="F46" s="47"/>
      <c r="G46" s="42"/>
      <c r="H46" s="59"/>
      <c r="I46" s="42"/>
      <c r="K46" s="63"/>
      <c r="L46" s="63"/>
      <c r="N46" s="63"/>
      <c r="O46" s="62"/>
    </row>
    <row r="47" spans="1:15" ht="14.4" x14ac:dyDescent="0.3">
      <c r="A47" s="16" t="s">
        <v>7</v>
      </c>
      <c r="B47" s="15" t="s">
        <v>59</v>
      </c>
      <c r="C47" s="57">
        <v>7489</v>
      </c>
      <c r="D47" s="19"/>
      <c r="E47" s="30">
        <v>47.59</v>
      </c>
      <c r="F47" s="47"/>
      <c r="G47" s="42">
        <v>54.41</v>
      </c>
      <c r="H47" s="42"/>
      <c r="I47" s="42">
        <v>78.45</v>
      </c>
      <c r="K47" s="63"/>
      <c r="L47" s="63"/>
      <c r="N47" s="63"/>
      <c r="O47" s="62"/>
    </row>
    <row r="48" spans="1:15" ht="14.4" x14ac:dyDescent="0.3">
      <c r="A48" s="171" t="s">
        <v>153</v>
      </c>
      <c r="B48" s="15" t="s">
        <v>65</v>
      </c>
      <c r="C48" s="57">
        <v>826</v>
      </c>
      <c r="D48" s="19"/>
      <c r="E48" s="30">
        <v>44.84</v>
      </c>
      <c r="F48" s="47"/>
      <c r="G48" s="42">
        <v>50.69</v>
      </c>
      <c r="H48" s="42"/>
      <c r="I48" s="42">
        <v>79.42</v>
      </c>
      <c r="K48" s="63"/>
      <c r="L48" s="63"/>
      <c r="N48" s="63"/>
      <c r="O48" s="62"/>
    </row>
    <row r="49" spans="1:15" ht="14.4" x14ac:dyDescent="0.3">
      <c r="A49" s="10"/>
      <c r="B49" s="15" t="s">
        <v>66</v>
      </c>
      <c r="C49" s="57">
        <v>843</v>
      </c>
      <c r="D49" s="19"/>
      <c r="E49" s="30">
        <v>41.23</v>
      </c>
      <c r="F49" s="47"/>
      <c r="G49" s="42">
        <v>47.19</v>
      </c>
      <c r="H49" s="42"/>
      <c r="I49" s="42">
        <v>79.05</v>
      </c>
      <c r="K49" s="63"/>
      <c r="L49" s="63"/>
      <c r="N49" s="63"/>
      <c r="O49" s="62"/>
    </row>
    <row r="50" spans="1:15" ht="14.4" x14ac:dyDescent="0.3">
      <c r="A50" s="10"/>
      <c r="B50" s="5" t="s">
        <v>3</v>
      </c>
      <c r="C50" s="105">
        <f>SUM(C47:C49)</f>
        <v>9158</v>
      </c>
      <c r="D50" s="19"/>
      <c r="E50" s="32"/>
      <c r="F50" s="47"/>
      <c r="G50" s="59"/>
      <c r="H50" s="42"/>
      <c r="I50" s="59"/>
      <c r="K50" s="62"/>
      <c r="L50" s="62"/>
      <c r="N50" s="62"/>
      <c r="O50" s="62"/>
    </row>
    <row r="51" spans="1:15" ht="14.4" x14ac:dyDescent="0.3">
      <c r="A51" s="10"/>
      <c r="B51" s="17"/>
      <c r="C51" s="57"/>
      <c r="D51" s="20"/>
      <c r="E51" s="31"/>
      <c r="F51" s="47"/>
      <c r="G51" s="59"/>
      <c r="H51" s="42"/>
      <c r="I51" s="59"/>
      <c r="K51" s="62"/>
      <c r="L51" s="62"/>
      <c r="N51" s="62"/>
      <c r="O51" s="62"/>
    </row>
    <row r="52" spans="1:15" ht="14.4" x14ac:dyDescent="0.3">
      <c r="A52" s="16" t="s">
        <v>8</v>
      </c>
      <c r="B52" s="15" t="s">
        <v>60</v>
      </c>
      <c r="C52" s="106">
        <v>4109</v>
      </c>
      <c r="D52" s="19"/>
      <c r="E52" s="30">
        <v>47.04</v>
      </c>
      <c r="F52" s="47"/>
      <c r="G52" s="42">
        <v>54.26</v>
      </c>
      <c r="H52" s="42"/>
      <c r="I52" s="42">
        <v>76.37</v>
      </c>
      <c r="K52" s="63"/>
      <c r="L52" s="63"/>
      <c r="N52" s="63"/>
      <c r="O52" s="62"/>
    </row>
    <row r="53" spans="1:15" ht="14.4" x14ac:dyDescent="0.3">
      <c r="A53" s="10" t="s">
        <v>6</v>
      </c>
      <c r="B53" s="15" t="s">
        <v>62</v>
      </c>
      <c r="C53" s="106">
        <v>647</v>
      </c>
      <c r="D53" s="19"/>
      <c r="E53" s="30">
        <v>40.520000000000003</v>
      </c>
      <c r="F53" s="47"/>
      <c r="G53" s="42">
        <v>48.62</v>
      </c>
      <c r="H53" s="42"/>
      <c r="I53" s="42">
        <v>72.989999999999995</v>
      </c>
      <c r="K53" s="63"/>
      <c r="L53" s="63"/>
      <c r="N53" s="63"/>
      <c r="O53" s="62"/>
    </row>
    <row r="54" spans="1:15" ht="14.4" x14ac:dyDescent="0.3">
      <c r="A54" s="10"/>
      <c r="B54" s="15" t="s">
        <v>61</v>
      </c>
      <c r="C54" s="106">
        <v>488</v>
      </c>
      <c r="D54" s="19"/>
      <c r="E54" s="30">
        <v>25.78</v>
      </c>
      <c r="F54" s="47"/>
      <c r="G54" s="42">
        <v>32.700000000000003</v>
      </c>
      <c r="H54" s="42"/>
      <c r="I54" s="42">
        <v>65.8</v>
      </c>
      <c r="K54" s="63"/>
      <c r="L54" s="63"/>
      <c r="N54" s="63"/>
      <c r="O54" s="62"/>
    </row>
    <row r="55" spans="1:15" ht="14.4" x14ac:dyDescent="0.3">
      <c r="A55" s="10"/>
      <c r="B55" s="15" t="s">
        <v>63</v>
      </c>
      <c r="C55" s="106">
        <v>1521</v>
      </c>
      <c r="D55" s="19"/>
      <c r="E55" s="30">
        <v>49.3</v>
      </c>
      <c r="F55" s="47"/>
      <c r="G55" s="42">
        <v>57.24</v>
      </c>
      <c r="H55" s="42"/>
      <c r="I55" s="42">
        <v>78.53</v>
      </c>
      <c r="K55" s="63"/>
      <c r="L55" s="63"/>
      <c r="N55" s="63"/>
      <c r="O55" s="62"/>
    </row>
    <row r="56" spans="1:15" ht="14.4" x14ac:dyDescent="0.3">
      <c r="A56" s="10"/>
      <c r="B56" s="5" t="s">
        <v>3</v>
      </c>
      <c r="C56" s="107">
        <f>SUM(C52:C55)</f>
        <v>6765</v>
      </c>
      <c r="D56" s="19"/>
      <c r="E56" s="32"/>
      <c r="F56" s="47"/>
      <c r="G56" s="42"/>
      <c r="H56" s="42"/>
      <c r="I56" s="42"/>
      <c r="K56" s="63"/>
      <c r="L56" s="63"/>
      <c r="N56" s="63"/>
      <c r="O56" s="62"/>
    </row>
    <row r="57" spans="1:15" ht="14.4" x14ac:dyDescent="0.3">
      <c r="A57" s="10"/>
      <c r="B57" s="15"/>
      <c r="C57" s="57"/>
      <c r="D57" s="20"/>
      <c r="E57" s="30"/>
      <c r="F57" s="47"/>
      <c r="G57" s="42"/>
      <c r="H57" s="42"/>
      <c r="I57" s="42"/>
      <c r="K57" s="63"/>
      <c r="L57" s="63"/>
      <c r="N57" s="63"/>
      <c r="O57" s="62"/>
    </row>
    <row r="58" spans="1:15" ht="14.4" x14ac:dyDescent="0.3">
      <c r="A58" s="16" t="s">
        <v>9</v>
      </c>
      <c r="B58" s="15" t="s">
        <v>10</v>
      </c>
      <c r="C58" s="57">
        <v>2221</v>
      </c>
      <c r="D58" s="19"/>
      <c r="E58" s="30">
        <v>46.57</v>
      </c>
      <c r="F58" s="47"/>
      <c r="G58" s="42">
        <v>50.77</v>
      </c>
      <c r="H58" s="42"/>
      <c r="I58" s="42">
        <v>85.71</v>
      </c>
      <c r="K58" s="63"/>
      <c r="L58" s="63"/>
      <c r="N58" s="63"/>
      <c r="O58" s="62"/>
    </row>
    <row r="59" spans="1:15" ht="14.4" x14ac:dyDescent="0.3">
      <c r="A59" s="171" t="s">
        <v>153</v>
      </c>
      <c r="B59" s="15" t="s">
        <v>52</v>
      </c>
      <c r="C59" s="57">
        <v>370</v>
      </c>
      <c r="D59" s="19"/>
      <c r="E59" s="30">
        <v>60.41</v>
      </c>
      <c r="F59" s="47"/>
      <c r="G59" s="42">
        <v>68.2</v>
      </c>
      <c r="H59" s="42"/>
      <c r="I59" s="42">
        <v>83.18</v>
      </c>
      <c r="K59" s="63"/>
      <c r="L59" s="63"/>
      <c r="N59" s="63"/>
      <c r="O59" s="62"/>
    </row>
    <row r="60" spans="1:15" ht="14.4" x14ac:dyDescent="0.3">
      <c r="A60" s="10"/>
      <c r="B60" s="15" t="s">
        <v>55</v>
      </c>
      <c r="C60" s="57">
        <v>1082</v>
      </c>
      <c r="D60" s="19"/>
      <c r="E60" s="30">
        <v>33.17</v>
      </c>
      <c r="F60" s="47"/>
      <c r="G60" s="42">
        <v>41.79</v>
      </c>
      <c r="H60" s="42"/>
      <c r="I60" s="42">
        <v>69.64</v>
      </c>
      <c r="K60" s="63"/>
      <c r="L60" s="63"/>
      <c r="N60" s="63"/>
      <c r="O60" s="62"/>
    </row>
    <row r="61" spans="1:15" ht="14.4" x14ac:dyDescent="0.3">
      <c r="A61" s="10"/>
      <c r="B61" s="15" t="s">
        <v>50</v>
      </c>
      <c r="C61" s="57">
        <v>2787</v>
      </c>
      <c r="D61" s="19"/>
      <c r="E61" s="30">
        <v>48.62</v>
      </c>
      <c r="F61" s="47"/>
      <c r="G61" s="42">
        <v>55.22</v>
      </c>
      <c r="H61" s="42"/>
      <c r="I61" s="42">
        <v>76.97</v>
      </c>
      <c r="K61" s="63"/>
      <c r="L61" s="63"/>
      <c r="N61" s="63"/>
      <c r="O61" s="62"/>
    </row>
    <row r="62" spans="1:15" ht="14.4" x14ac:dyDescent="0.3">
      <c r="A62" s="10"/>
      <c r="B62" s="15" t="s">
        <v>51</v>
      </c>
      <c r="C62" s="57">
        <v>2209</v>
      </c>
      <c r="D62" s="20"/>
      <c r="E62" s="30">
        <v>47.5</v>
      </c>
      <c r="F62" s="47"/>
      <c r="G62" s="42">
        <v>54.62</v>
      </c>
      <c r="H62" s="42"/>
      <c r="I62" s="42">
        <v>78.16</v>
      </c>
      <c r="K62" s="63"/>
      <c r="L62" s="63"/>
      <c r="N62" s="63"/>
      <c r="O62" s="62"/>
    </row>
    <row r="63" spans="1:15" ht="14.4" x14ac:dyDescent="0.3">
      <c r="A63" s="10"/>
      <c r="B63" s="15" t="s">
        <v>64</v>
      </c>
      <c r="C63" s="57">
        <v>220</v>
      </c>
      <c r="D63" s="19"/>
      <c r="E63" s="30">
        <v>45.17</v>
      </c>
      <c r="F63" s="47"/>
      <c r="G63" s="42">
        <v>53.73</v>
      </c>
      <c r="H63" s="42"/>
      <c r="I63" s="42">
        <v>74.22</v>
      </c>
      <c r="K63" s="63"/>
      <c r="L63" s="63"/>
      <c r="N63" s="63"/>
      <c r="O63" s="62"/>
    </row>
    <row r="64" spans="1:15" ht="14.4" x14ac:dyDescent="0.3">
      <c r="A64" s="10"/>
      <c r="B64" s="15" t="s">
        <v>11</v>
      </c>
      <c r="C64" s="57">
        <v>268</v>
      </c>
      <c r="D64" s="19"/>
      <c r="E64" s="30">
        <v>51.26</v>
      </c>
      <c r="F64" s="47"/>
      <c r="G64" s="42">
        <v>59.64</v>
      </c>
      <c r="H64" s="42"/>
      <c r="I64" s="42">
        <v>76.37</v>
      </c>
      <c r="K64" s="63"/>
      <c r="L64" s="63"/>
      <c r="N64" s="63"/>
      <c r="O64" s="62"/>
    </row>
    <row r="65" spans="1:15" ht="14.4" x14ac:dyDescent="0.3">
      <c r="A65" s="10"/>
      <c r="B65" s="5" t="s">
        <v>3</v>
      </c>
      <c r="C65" s="105">
        <f>SUM(C58:C64)</f>
        <v>9157</v>
      </c>
      <c r="D65" s="19"/>
      <c r="E65" s="32"/>
      <c r="F65" s="47"/>
      <c r="G65" s="42"/>
      <c r="H65" s="42"/>
      <c r="I65" s="42"/>
      <c r="K65" s="63"/>
      <c r="L65" s="63"/>
      <c r="N65" s="63"/>
      <c r="O65" s="62"/>
    </row>
    <row r="66" spans="1:15" ht="14.4" x14ac:dyDescent="0.3">
      <c r="A66" s="10"/>
      <c r="B66" s="15"/>
      <c r="C66" s="108"/>
      <c r="D66" s="20"/>
      <c r="E66" s="32"/>
      <c r="F66" s="47"/>
      <c r="G66" s="42"/>
      <c r="H66" s="42"/>
      <c r="I66" s="42"/>
      <c r="K66" s="63"/>
      <c r="L66" s="63"/>
      <c r="N66" s="63"/>
      <c r="O66" s="62"/>
    </row>
    <row r="67" spans="1:15" ht="14.4" x14ac:dyDescent="0.3">
      <c r="A67" s="16" t="s">
        <v>12</v>
      </c>
      <c r="B67" s="15" t="s">
        <v>13</v>
      </c>
      <c r="C67" s="57">
        <v>356</v>
      </c>
      <c r="D67" s="19"/>
      <c r="E67" s="30">
        <v>44.53</v>
      </c>
      <c r="F67" s="47"/>
      <c r="G67" s="42">
        <v>52.01</v>
      </c>
      <c r="H67" s="42"/>
      <c r="I67" s="42">
        <v>78.22</v>
      </c>
      <c r="K67" s="63"/>
      <c r="L67" s="63"/>
      <c r="N67" s="63"/>
      <c r="O67" s="62"/>
    </row>
    <row r="68" spans="1:15" ht="14.4" x14ac:dyDescent="0.3">
      <c r="A68" s="16" t="s">
        <v>14</v>
      </c>
      <c r="B68" s="15" t="s">
        <v>53</v>
      </c>
      <c r="C68" s="57">
        <v>1288</v>
      </c>
      <c r="D68" s="19"/>
      <c r="E68" s="30">
        <v>54.63</v>
      </c>
      <c r="F68" s="47"/>
      <c r="G68" s="42">
        <v>60.89</v>
      </c>
      <c r="H68" s="42"/>
      <c r="I68" s="42">
        <v>82.58</v>
      </c>
      <c r="K68" s="63"/>
      <c r="L68" s="63"/>
      <c r="N68" s="63"/>
      <c r="O68" s="62"/>
    </row>
    <row r="69" spans="1:15" ht="14.4" x14ac:dyDescent="0.3">
      <c r="A69" s="171" t="s">
        <v>152</v>
      </c>
      <c r="B69" s="15" t="s">
        <v>54</v>
      </c>
      <c r="C69" s="57">
        <v>2666</v>
      </c>
      <c r="D69" s="19"/>
      <c r="E69" s="30">
        <v>49.37</v>
      </c>
      <c r="F69" s="47"/>
      <c r="G69" s="42">
        <v>57.72</v>
      </c>
      <c r="H69" s="42"/>
      <c r="I69" s="42">
        <v>76.45</v>
      </c>
      <c r="K69" s="63"/>
      <c r="L69" s="63"/>
      <c r="N69" s="63"/>
      <c r="O69" s="62"/>
    </row>
    <row r="70" spans="1:15" ht="14.4" x14ac:dyDescent="0.3">
      <c r="A70" s="10"/>
      <c r="B70" s="15" t="s">
        <v>15</v>
      </c>
      <c r="C70" s="57">
        <v>1984</v>
      </c>
      <c r="D70" s="19"/>
      <c r="E70" s="30">
        <v>37.270000000000003</v>
      </c>
      <c r="F70" s="47"/>
      <c r="G70" s="42">
        <v>45.11</v>
      </c>
      <c r="H70" s="42"/>
      <c r="I70" s="42">
        <v>70.64</v>
      </c>
      <c r="K70" s="63"/>
      <c r="L70" s="63"/>
      <c r="N70" s="63"/>
      <c r="O70" s="62"/>
    </row>
    <row r="71" spans="1:15" ht="14.4" x14ac:dyDescent="0.3">
      <c r="A71" s="10"/>
      <c r="B71" s="15" t="s">
        <v>16</v>
      </c>
      <c r="C71" s="57">
        <v>381</v>
      </c>
      <c r="D71" s="19"/>
      <c r="E71" s="30">
        <v>26.4</v>
      </c>
      <c r="F71" s="47"/>
      <c r="G71" s="42">
        <v>30.91</v>
      </c>
      <c r="H71" s="42"/>
      <c r="I71" s="42">
        <v>67.12</v>
      </c>
      <c r="K71" s="63"/>
      <c r="L71" s="63"/>
      <c r="N71" s="63"/>
      <c r="O71" s="62"/>
    </row>
    <row r="72" spans="1:15" ht="14.4" x14ac:dyDescent="0.3">
      <c r="A72" s="10"/>
      <c r="B72" s="15" t="s">
        <v>40</v>
      </c>
      <c r="C72" s="57">
        <v>807</v>
      </c>
      <c r="D72" s="19"/>
      <c r="E72" s="30">
        <v>52.91</v>
      </c>
      <c r="F72" s="47"/>
      <c r="G72" s="42">
        <v>60.67</v>
      </c>
      <c r="H72" s="42"/>
      <c r="I72" s="42">
        <v>80.650000000000006</v>
      </c>
      <c r="K72" s="63"/>
      <c r="L72" s="63"/>
      <c r="N72" s="63"/>
      <c r="O72" s="62"/>
    </row>
    <row r="73" spans="1:15" ht="14.4" x14ac:dyDescent="0.3">
      <c r="A73" s="10"/>
      <c r="B73" s="15" t="s">
        <v>68</v>
      </c>
      <c r="C73" s="57">
        <v>103</v>
      </c>
      <c r="D73" s="19"/>
      <c r="E73" s="30">
        <v>45.57</v>
      </c>
      <c r="F73" s="47"/>
      <c r="G73" s="42">
        <v>47.5</v>
      </c>
      <c r="H73" s="42"/>
      <c r="I73" s="42">
        <v>84.15</v>
      </c>
      <c r="K73" s="63"/>
      <c r="L73" s="63"/>
      <c r="N73" s="63"/>
      <c r="O73" s="62"/>
    </row>
    <row r="74" spans="1:15" ht="14.4" x14ac:dyDescent="0.3">
      <c r="A74" s="10"/>
      <c r="B74" s="5" t="s">
        <v>3</v>
      </c>
      <c r="C74" s="105">
        <f>SUM(C67:C73)</f>
        <v>7585</v>
      </c>
      <c r="D74" s="19"/>
      <c r="E74" s="31"/>
      <c r="F74" s="47"/>
      <c r="G74" s="42">
        <v>50.01</v>
      </c>
      <c r="H74" s="42"/>
      <c r="I74" s="42">
        <v>71.239999999999995</v>
      </c>
      <c r="K74" s="63"/>
      <c r="L74" s="63"/>
      <c r="N74" s="63"/>
      <c r="O74" s="62"/>
    </row>
    <row r="75" spans="1:15" ht="14.4" x14ac:dyDescent="0.3">
      <c r="A75" s="10"/>
      <c r="B75" s="15"/>
      <c r="C75" s="20"/>
      <c r="D75" s="20"/>
      <c r="E75" s="33"/>
      <c r="F75" s="47"/>
      <c r="G75" s="42"/>
      <c r="H75" s="42"/>
      <c r="I75" s="42"/>
      <c r="K75" s="63"/>
      <c r="L75" s="63"/>
      <c r="N75" s="63"/>
      <c r="O75" s="62"/>
    </row>
    <row r="76" spans="1:15" ht="14.4" x14ac:dyDescent="0.3">
      <c r="A76" s="16" t="s">
        <v>17</v>
      </c>
      <c r="B76" s="15" t="s">
        <v>114</v>
      </c>
      <c r="C76" s="57">
        <v>4630</v>
      </c>
      <c r="D76" s="51"/>
      <c r="E76" s="30">
        <v>46.74</v>
      </c>
      <c r="F76" s="47"/>
      <c r="G76" s="42">
        <v>52.92</v>
      </c>
      <c r="H76" s="42"/>
      <c r="I76" s="42">
        <v>79.67</v>
      </c>
      <c r="K76" s="63"/>
      <c r="L76" s="63"/>
      <c r="N76" s="63"/>
      <c r="O76" s="62"/>
    </row>
    <row r="77" spans="1:15" ht="14.4" x14ac:dyDescent="0.3">
      <c r="A77" s="171" t="s">
        <v>153</v>
      </c>
      <c r="B77" s="15" t="s">
        <v>20</v>
      </c>
      <c r="C77" s="57">
        <v>1657</v>
      </c>
      <c r="D77" s="19"/>
      <c r="E77" s="30">
        <v>46.81</v>
      </c>
      <c r="F77" s="47"/>
      <c r="G77" s="42">
        <v>53.18</v>
      </c>
      <c r="H77" s="42"/>
      <c r="I77" s="42">
        <v>78.86</v>
      </c>
      <c r="K77" s="63"/>
      <c r="L77" s="63"/>
      <c r="N77" s="63"/>
      <c r="O77" s="62"/>
    </row>
    <row r="78" spans="1:15" ht="14.4" x14ac:dyDescent="0.3">
      <c r="A78" s="10"/>
      <c r="B78" s="15" t="s">
        <v>115</v>
      </c>
      <c r="C78" s="57">
        <v>2871</v>
      </c>
      <c r="D78" s="19"/>
      <c r="E78" s="30">
        <v>45.98</v>
      </c>
      <c r="F78" s="47"/>
      <c r="G78" s="42">
        <v>53.55</v>
      </c>
      <c r="H78" s="42"/>
      <c r="I78" s="42">
        <v>76.540000000000006</v>
      </c>
      <c r="K78" s="63"/>
      <c r="L78" s="63"/>
      <c r="N78" s="63"/>
      <c r="O78" s="62"/>
    </row>
    <row r="79" spans="1:15" ht="14.4" x14ac:dyDescent="0.3">
      <c r="A79" s="10"/>
      <c r="B79" s="5" t="s">
        <v>3</v>
      </c>
      <c r="C79" s="105">
        <f>SUM(C76:C78)</f>
        <v>9158</v>
      </c>
      <c r="D79" s="19"/>
      <c r="E79" s="32"/>
      <c r="F79" s="47"/>
      <c r="G79" s="59"/>
      <c r="H79" s="42"/>
      <c r="I79" s="59"/>
      <c r="K79" s="62"/>
      <c r="L79" s="62"/>
      <c r="N79" s="62"/>
      <c r="O79" s="62"/>
    </row>
    <row r="80" spans="1:15" ht="14.4" x14ac:dyDescent="0.3">
      <c r="A80" s="10"/>
      <c r="B80" s="17"/>
      <c r="C80" s="105"/>
      <c r="D80" s="20"/>
      <c r="E80" s="32"/>
      <c r="F80" s="47"/>
      <c r="G80" s="59"/>
      <c r="H80" s="42"/>
      <c r="I80" s="59"/>
      <c r="K80" s="62"/>
      <c r="L80" s="62"/>
      <c r="N80" s="62"/>
      <c r="O80" s="62"/>
    </row>
    <row r="81" spans="1:15" ht="14.4" x14ac:dyDescent="0.3">
      <c r="A81" s="10"/>
      <c r="B81" s="15" t="s">
        <v>120</v>
      </c>
      <c r="C81" s="57"/>
      <c r="D81" s="51" t="s">
        <v>81</v>
      </c>
      <c r="E81" s="30"/>
      <c r="F81" s="47"/>
      <c r="G81" s="59"/>
      <c r="H81" s="42"/>
      <c r="I81" s="59"/>
      <c r="K81" s="62"/>
      <c r="L81" s="62"/>
      <c r="N81" s="62"/>
      <c r="O81" s="62"/>
    </row>
    <row r="82" spans="1:15" ht="14.4" x14ac:dyDescent="0.3">
      <c r="A82" s="10"/>
      <c r="B82" s="15" t="s">
        <v>39</v>
      </c>
      <c r="C82" s="57"/>
      <c r="D82" s="19"/>
      <c r="E82" s="30"/>
      <c r="F82" s="47"/>
      <c r="G82" s="59"/>
      <c r="H82" s="42"/>
      <c r="I82" s="59"/>
      <c r="K82" s="62"/>
      <c r="L82" s="62"/>
      <c r="N82" s="62"/>
      <c r="O82" s="62"/>
    </row>
    <row r="83" spans="1:15" ht="14.4" x14ac:dyDescent="0.3">
      <c r="A83" s="10"/>
      <c r="B83" s="15" t="s">
        <v>23</v>
      </c>
      <c r="C83" s="57"/>
      <c r="D83" s="19"/>
      <c r="E83" s="30"/>
      <c r="F83" s="47"/>
      <c r="G83" s="59"/>
      <c r="H83" s="42"/>
      <c r="I83" s="59"/>
      <c r="K83" s="62"/>
      <c r="L83" s="62"/>
      <c r="N83" s="62"/>
      <c r="O83" s="62"/>
    </row>
    <row r="84" spans="1:15" ht="14.4" x14ac:dyDescent="0.3">
      <c r="A84" s="10"/>
      <c r="B84" s="5" t="s">
        <v>3</v>
      </c>
      <c r="C84" s="105"/>
      <c r="D84" s="19"/>
      <c r="E84" s="32"/>
      <c r="F84" s="47"/>
      <c r="G84" s="59"/>
      <c r="H84" s="42"/>
      <c r="I84" s="59"/>
      <c r="K84" s="62"/>
      <c r="L84" s="62"/>
      <c r="N84" s="62"/>
      <c r="O84" s="62"/>
    </row>
    <row r="85" spans="1:15" ht="14.4" x14ac:dyDescent="0.3">
      <c r="A85" s="10"/>
      <c r="B85" s="17"/>
      <c r="C85" s="20"/>
      <c r="D85" s="20"/>
      <c r="E85" s="33"/>
      <c r="F85" s="47"/>
      <c r="G85" s="59"/>
      <c r="H85" s="42"/>
      <c r="I85" s="59"/>
      <c r="K85" s="62"/>
      <c r="L85" s="62"/>
      <c r="N85" s="62"/>
      <c r="O85" s="62"/>
    </row>
    <row r="86" spans="1:15" ht="14.4" x14ac:dyDescent="0.3">
      <c r="A86" s="16" t="s">
        <v>24</v>
      </c>
      <c r="B86" s="15" t="s">
        <v>25</v>
      </c>
      <c r="C86" s="57">
        <v>2350</v>
      </c>
      <c r="D86" s="19"/>
      <c r="E86" s="30">
        <v>55.03</v>
      </c>
      <c r="F86" s="47"/>
      <c r="G86" s="42">
        <v>61.07</v>
      </c>
      <c r="H86" s="42"/>
      <c r="I86" s="42">
        <v>85.16</v>
      </c>
      <c r="K86" s="63"/>
      <c r="L86" s="63"/>
      <c r="N86" s="63"/>
      <c r="O86" s="62"/>
    </row>
    <row r="87" spans="1:15" ht="14.4" x14ac:dyDescent="0.3">
      <c r="A87" s="171" t="s">
        <v>153</v>
      </c>
      <c r="B87" s="15" t="s">
        <v>26</v>
      </c>
      <c r="C87" s="57">
        <v>4880</v>
      </c>
      <c r="D87" s="19"/>
      <c r="E87" s="30">
        <v>48.68</v>
      </c>
      <c r="F87" s="47"/>
      <c r="G87" s="42">
        <v>55.53</v>
      </c>
      <c r="H87" s="42"/>
      <c r="I87" s="42">
        <v>79.75</v>
      </c>
      <c r="K87" s="63"/>
      <c r="L87" s="63"/>
      <c r="N87" s="63"/>
      <c r="O87" s="62"/>
    </row>
    <row r="88" spans="1:15" ht="14.4" x14ac:dyDescent="0.3">
      <c r="A88" s="10"/>
      <c r="B88" s="15" t="s">
        <v>27</v>
      </c>
      <c r="C88" s="57">
        <v>1509</v>
      </c>
      <c r="D88" s="19"/>
      <c r="E88" s="30">
        <v>35.520000000000003</v>
      </c>
      <c r="F88" s="47"/>
      <c r="G88" s="42">
        <v>43.06</v>
      </c>
      <c r="H88" s="42"/>
      <c r="I88" s="42">
        <v>71.88</v>
      </c>
      <c r="K88" s="63"/>
      <c r="L88" s="63"/>
      <c r="N88" s="63"/>
      <c r="O88" s="62"/>
    </row>
    <row r="89" spans="1:15" ht="14.4" x14ac:dyDescent="0.3">
      <c r="A89" s="10"/>
      <c r="B89" s="15" t="s">
        <v>28</v>
      </c>
      <c r="C89" s="57">
        <v>419</v>
      </c>
      <c r="D89" s="19"/>
      <c r="E89" s="30">
        <v>17.04</v>
      </c>
      <c r="F89" s="47"/>
      <c r="G89" s="42">
        <v>21.06</v>
      </c>
      <c r="H89" s="42"/>
      <c r="I89" s="42">
        <v>55.66</v>
      </c>
      <c r="K89" s="63"/>
      <c r="L89" s="63"/>
      <c r="N89" s="63"/>
      <c r="O89" s="62"/>
    </row>
    <row r="90" spans="1:15" ht="14.4" x14ac:dyDescent="0.3">
      <c r="A90" s="10"/>
      <c r="B90" s="5" t="s">
        <v>3</v>
      </c>
      <c r="C90" s="105">
        <f>SUM(C86:C89)</f>
        <v>9158</v>
      </c>
      <c r="D90" s="19"/>
      <c r="E90" s="32"/>
      <c r="F90" s="47"/>
      <c r="G90" s="42"/>
      <c r="H90" s="42"/>
      <c r="I90" s="42"/>
      <c r="K90" s="63"/>
      <c r="L90" s="63"/>
      <c r="N90" s="63"/>
      <c r="O90" s="62"/>
    </row>
    <row r="91" spans="1:15" ht="14.4" x14ac:dyDescent="0.3">
      <c r="A91" s="10"/>
      <c r="B91" s="15"/>
      <c r="C91" s="108"/>
      <c r="D91" s="20"/>
      <c r="E91" s="32"/>
      <c r="F91" s="47"/>
      <c r="G91" s="42"/>
      <c r="H91" s="59"/>
      <c r="I91" s="42"/>
      <c r="K91" s="63"/>
      <c r="L91" s="63"/>
      <c r="N91" s="63"/>
      <c r="O91" s="62"/>
    </row>
    <row r="92" spans="1:15" ht="14.4" x14ac:dyDescent="0.3">
      <c r="A92" s="16" t="s">
        <v>38</v>
      </c>
      <c r="B92" s="15" t="s">
        <v>29</v>
      </c>
      <c r="C92" s="57">
        <v>738</v>
      </c>
      <c r="D92" s="19"/>
      <c r="E92" s="30">
        <v>15.63</v>
      </c>
      <c r="F92" s="47"/>
      <c r="G92" s="42">
        <v>20.77</v>
      </c>
      <c r="H92" s="59"/>
      <c r="I92" s="42">
        <v>54.16</v>
      </c>
      <c r="K92" s="63"/>
      <c r="L92" s="63"/>
      <c r="N92" s="63"/>
      <c r="O92" s="62"/>
    </row>
    <row r="93" spans="1:15" ht="14.4" x14ac:dyDescent="0.3">
      <c r="A93" s="16" t="s">
        <v>30</v>
      </c>
      <c r="B93" s="15" t="s">
        <v>31</v>
      </c>
      <c r="C93" s="57">
        <v>2068</v>
      </c>
      <c r="D93" s="19"/>
      <c r="E93" s="30">
        <v>43.99</v>
      </c>
      <c r="F93" s="47"/>
      <c r="G93" s="42">
        <v>52.92</v>
      </c>
      <c r="H93" s="59"/>
      <c r="I93" s="42">
        <v>75.599999999999994</v>
      </c>
      <c r="K93" s="63"/>
      <c r="L93" s="63"/>
      <c r="N93" s="63"/>
      <c r="O93" s="62"/>
    </row>
    <row r="94" spans="1:15" ht="14.4" x14ac:dyDescent="0.3">
      <c r="A94" s="171" t="s">
        <v>155</v>
      </c>
      <c r="B94" s="15" t="s">
        <v>32</v>
      </c>
      <c r="C94" s="57">
        <v>227</v>
      </c>
      <c r="D94" s="26"/>
      <c r="E94" s="33">
        <v>30.47</v>
      </c>
      <c r="F94" s="47"/>
      <c r="G94" s="42">
        <v>36.04</v>
      </c>
      <c r="H94" s="59"/>
      <c r="I94" s="42">
        <v>66.2</v>
      </c>
      <c r="K94" s="63"/>
      <c r="L94" s="63"/>
      <c r="N94" s="63"/>
      <c r="O94" s="62"/>
    </row>
    <row r="95" spans="1:15" ht="14.4" x14ac:dyDescent="0.3">
      <c r="A95" s="10"/>
      <c r="B95" s="15" t="s">
        <v>33</v>
      </c>
      <c r="C95" s="57">
        <v>5150</v>
      </c>
      <c r="D95" s="26"/>
      <c r="E95" s="33">
        <v>51.25</v>
      </c>
      <c r="F95" s="47"/>
      <c r="G95" s="42">
        <v>58.3</v>
      </c>
      <c r="H95" s="59"/>
      <c r="I95" s="42">
        <v>80.55</v>
      </c>
      <c r="K95" s="63"/>
      <c r="L95" s="63"/>
      <c r="N95" s="63"/>
      <c r="O95" s="62"/>
    </row>
    <row r="96" spans="1:15" ht="14.4" x14ac:dyDescent="0.3">
      <c r="A96" s="10"/>
      <c r="B96" s="5" t="s">
        <v>3</v>
      </c>
      <c r="C96" s="105">
        <f>SUM(C92:C95)</f>
        <v>8183</v>
      </c>
      <c r="D96" s="27"/>
      <c r="E96" s="30"/>
      <c r="F96" s="47"/>
      <c r="G96" s="42"/>
      <c r="H96" s="59"/>
      <c r="I96" s="42"/>
      <c r="K96" s="63"/>
      <c r="L96" s="63"/>
      <c r="N96" s="63"/>
      <c r="O96" s="62"/>
    </row>
    <row r="97" spans="1:15" ht="14.4" x14ac:dyDescent="0.3">
      <c r="A97" s="10"/>
      <c r="B97" s="17"/>
      <c r="C97" s="105"/>
      <c r="D97" s="26"/>
      <c r="E97" s="33"/>
      <c r="F97" s="47"/>
      <c r="G97" s="42"/>
      <c r="H97" s="59"/>
      <c r="I97" s="42"/>
      <c r="K97" s="63"/>
      <c r="L97" s="63"/>
      <c r="N97" s="63"/>
      <c r="O97" s="62"/>
    </row>
    <row r="98" spans="1:15" ht="14.4" x14ac:dyDescent="0.3">
      <c r="A98" s="16" t="s">
        <v>41</v>
      </c>
      <c r="B98" s="15" t="s">
        <v>42</v>
      </c>
      <c r="C98" s="57">
        <v>5095</v>
      </c>
      <c r="D98" s="27"/>
      <c r="E98" s="30">
        <v>50.3</v>
      </c>
      <c r="F98" s="47"/>
      <c r="G98" s="42">
        <v>55.96</v>
      </c>
      <c r="H98" s="42"/>
      <c r="I98" s="42">
        <v>82.62</v>
      </c>
      <c r="K98" s="63"/>
      <c r="L98" s="63"/>
      <c r="N98" s="63"/>
      <c r="O98" s="62"/>
    </row>
    <row r="99" spans="1:15" ht="14.4" x14ac:dyDescent="0.3">
      <c r="A99" s="171" t="s">
        <v>153</v>
      </c>
      <c r="B99" s="15" t="s">
        <v>43</v>
      </c>
      <c r="C99" s="57">
        <v>3887</v>
      </c>
      <c r="D99" s="27"/>
      <c r="E99" s="30">
        <v>42</v>
      </c>
      <c r="F99" s="47"/>
      <c r="G99" s="42">
        <v>49.98</v>
      </c>
      <c r="H99" s="42"/>
      <c r="I99" s="42">
        <v>73.5</v>
      </c>
      <c r="K99" s="63"/>
      <c r="L99" s="63"/>
      <c r="N99" s="63"/>
      <c r="O99" s="62"/>
    </row>
    <row r="100" spans="1:15" ht="14.4" x14ac:dyDescent="0.3">
      <c r="A100" s="10"/>
      <c r="B100" s="5" t="s">
        <v>3</v>
      </c>
      <c r="C100" s="105">
        <f>SUM(C98:C99)</f>
        <v>8982</v>
      </c>
      <c r="D100" s="27"/>
      <c r="E100" s="33"/>
      <c r="F100" s="47"/>
      <c r="G100" s="42"/>
      <c r="H100" s="42"/>
      <c r="I100" s="42"/>
      <c r="K100" s="63"/>
      <c r="L100" s="63"/>
      <c r="N100" s="63"/>
      <c r="O100" s="62"/>
    </row>
    <row r="101" spans="1:15" ht="14.4" x14ac:dyDescent="0.3">
      <c r="A101" s="10"/>
      <c r="B101" s="17"/>
      <c r="C101" s="109"/>
      <c r="D101" s="38"/>
      <c r="E101" s="38"/>
      <c r="F101" s="47"/>
      <c r="G101" s="42"/>
      <c r="H101" s="42"/>
      <c r="I101" s="42"/>
      <c r="K101" s="63"/>
      <c r="L101" s="63"/>
      <c r="N101" s="63"/>
      <c r="O101" s="62"/>
    </row>
    <row r="102" spans="1:15" ht="14.4" x14ac:dyDescent="0.3">
      <c r="A102" s="16" t="s">
        <v>46</v>
      </c>
      <c r="B102" s="15" t="s">
        <v>116</v>
      </c>
      <c r="C102" s="57">
        <v>2808</v>
      </c>
      <c r="D102" s="27"/>
      <c r="E102" s="33">
        <v>43.7</v>
      </c>
      <c r="F102" s="47"/>
      <c r="G102" s="42">
        <v>51.47</v>
      </c>
      <c r="H102" s="42"/>
      <c r="I102" s="42">
        <v>75.87</v>
      </c>
      <c r="K102" s="63"/>
      <c r="L102" s="63"/>
      <c r="N102" s="63"/>
      <c r="O102" s="62"/>
    </row>
    <row r="103" spans="1:15" ht="14.4" x14ac:dyDescent="0.3">
      <c r="A103" s="171" t="s">
        <v>153</v>
      </c>
      <c r="B103" s="15" t="s">
        <v>117</v>
      </c>
      <c r="C103" s="57">
        <v>1079</v>
      </c>
      <c r="D103" s="27"/>
      <c r="E103" s="33">
        <v>37.700000000000003</v>
      </c>
      <c r="F103" s="47"/>
      <c r="G103" s="42">
        <v>46.18</v>
      </c>
      <c r="H103" s="42"/>
      <c r="I103" s="42">
        <v>67.430000000000007</v>
      </c>
      <c r="K103" s="63"/>
      <c r="L103" s="63"/>
      <c r="N103" s="63"/>
      <c r="O103" s="62"/>
    </row>
    <row r="104" spans="1:15" ht="14.4" x14ac:dyDescent="0.3">
      <c r="A104" s="10"/>
      <c r="B104" s="5" t="s">
        <v>3</v>
      </c>
      <c r="C104" s="105">
        <f>SUM(C102:C103)</f>
        <v>3887</v>
      </c>
      <c r="D104" s="26"/>
      <c r="E104" s="33"/>
      <c r="F104" s="47"/>
      <c r="G104" s="59"/>
      <c r="H104" s="59"/>
      <c r="I104" s="59"/>
      <c r="K104" s="62"/>
      <c r="L104" s="62"/>
      <c r="N104" s="62"/>
      <c r="O104" s="62"/>
    </row>
    <row r="105" spans="1:15" s="7" customFormat="1" ht="14.4" x14ac:dyDescent="0.3">
      <c r="A105" s="10"/>
      <c r="B105" s="5"/>
      <c r="C105" s="105"/>
      <c r="D105" s="26"/>
      <c r="E105" s="33"/>
      <c r="F105" s="47"/>
      <c r="G105" s="59"/>
      <c r="H105" s="59"/>
      <c r="I105" s="59"/>
      <c r="K105" s="62"/>
      <c r="L105" s="62"/>
      <c r="N105" s="62"/>
      <c r="O105" s="62"/>
    </row>
    <row r="106" spans="1:15" ht="14.4" x14ac:dyDescent="0.3">
      <c r="A106" s="16" t="s">
        <v>121</v>
      </c>
      <c r="B106" s="6" t="s">
        <v>123</v>
      </c>
      <c r="C106" s="57">
        <v>3850</v>
      </c>
      <c r="D106" s="26"/>
      <c r="E106" s="33">
        <v>29.13</v>
      </c>
      <c r="F106" s="47"/>
      <c r="G106" s="42">
        <v>37.56</v>
      </c>
      <c r="H106" s="42"/>
      <c r="I106" s="42">
        <v>64.989999999999995</v>
      </c>
      <c r="K106" s="78"/>
      <c r="L106" s="78"/>
      <c r="N106" s="80"/>
      <c r="O106" s="80"/>
    </row>
    <row r="107" spans="1:15" ht="14.4" x14ac:dyDescent="0.3">
      <c r="A107" s="171" t="s">
        <v>153</v>
      </c>
      <c r="B107" s="6" t="s">
        <v>122</v>
      </c>
      <c r="C107" s="57">
        <v>5262</v>
      </c>
      <c r="D107" s="26"/>
      <c r="E107" s="33">
        <v>59.16</v>
      </c>
      <c r="F107" s="47"/>
      <c r="G107" s="42">
        <v>64.400000000000006</v>
      </c>
      <c r="H107" s="42"/>
      <c r="I107" s="42">
        <v>88.7</v>
      </c>
      <c r="K107" s="78"/>
      <c r="L107" s="78"/>
      <c r="N107" s="80"/>
      <c r="O107" s="80"/>
    </row>
    <row r="108" spans="1:15" ht="14.4" x14ac:dyDescent="0.3">
      <c r="A108" s="10"/>
      <c r="B108" s="5" t="s">
        <v>3</v>
      </c>
      <c r="C108" s="105">
        <f>SUM(C106:C107)</f>
        <v>9112</v>
      </c>
      <c r="D108" s="26"/>
      <c r="E108" s="33"/>
      <c r="F108" s="47"/>
      <c r="G108" s="88"/>
      <c r="H108" s="42"/>
      <c r="I108" s="88"/>
      <c r="K108" s="7"/>
      <c r="L108" s="7"/>
    </row>
    <row r="109" spans="1:15" s="121" customFormat="1" ht="14.4" x14ac:dyDescent="0.3">
      <c r="A109" s="123"/>
      <c r="B109" s="122"/>
      <c r="C109" s="134"/>
      <c r="D109" s="126"/>
      <c r="E109" s="129"/>
      <c r="F109" s="132"/>
      <c r="G109" s="88"/>
      <c r="H109" s="131"/>
      <c r="I109" s="88"/>
    </row>
    <row r="110" spans="1:15" s="121" customFormat="1" ht="14.4" x14ac:dyDescent="0.3">
      <c r="A110" s="140" t="s">
        <v>131</v>
      </c>
      <c r="B110" s="139" t="s">
        <v>132</v>
      </c>
      <c r="C110" s="120">
        <v>728</v>
      </c>
      <c r="D110" s="147"/>
      <c r="E110" s="147">
        <v>12.3</v>
      </c>
      <c r="F110" s="147"/>
      <c r="G110" s="147">
        <v>17.399999999999999</v>
      </c>
      <c r="H110" s="147"/>
      <c r="I110" s="147">
        <v>50.6</v>
      </c>
      <c r="K110" s="137"/>
      <c r="L110" s="137"/>
    </row>
    <row r="111" spans="1:15" s="121" customFormat="1" ht="14.4" x14ac:dyDescent="0.3">
      <c r="A111" s="171" t="s">
        <v>155</v>
      </c>
      <c r="B111" s="139" t="s">
        <v>133</v>
      </c>
      <c r="C111" s="120">
        <v>252</v>
      </c>
      <c r="D111" s="147"/>
      <c r="E111" s="147">
        <v>21.6</v>
      </c>
      <c r="F111" s="147"/>
      <c r="G111" s="147">
        <v>25.6</v>
      </c>
      <c r="H111" s="147"/>
      <c r="I111" s="147">
        <v>61.7</v>
      </c>
      <c r="K111" s="137"/>
      <c r="L111" s="137"/>
    </row>
    <row r="112" spans="1:15" s="121" customFormat="1" ht="14.4" x14ac:dyDescent="0.3">
      <c r="A112" s="139"/>
      <c r="B112" s="139" t="s">
        <v>134</v>
      </c>
      <c r="C112" s="120">
        <v>235</v>
      </c>
      <c r="D112" s="147"/>
      <c r="E112" s="147">
        <v>25.6</v>
      </c>
      <c r="F112" s="147"/>
      <c r="G112" s="147">
        <v>30.9</v>
      </c>
      <c r="H112" s="147"/>
      <c r="I112" s="147">
        <v>58.8</v>
      </c>
      <c r="K112" s="137"/>
      <c r="L112" s="137"/>
    </row>
    <row r="113" spans="1:13" s="136" customFormat="1" ht="14.4" x14ac:dyDescent="0.3">
      <c r="A113" s="139"/>
      <c r="B113" s="141" t="s">
        <v>3</v>
      </c>
      <c r="C113" s="148">
        <v>1215</v>
      </c>
      <c r="D113" s="147"/>
      <c r="E113" s="147"/>
      <c r="F113" s="147"/>
      <c r="G113" s="147"/>
      <c r="H113" s="147"/>
      <c r="I113" s="147"/>
      <c r="J113" s="137"/>
      <c r="K113" s="137"/>
      <c r="L113" s="137"/>
    </row>
    <row r="114" spans="1:13" ht="15" thickBot="1" x14ac:dyDescent="0.35">
      <c r="A114" s="124"/>
      <c r="B114" s="125"/>
      <c r="C114" s="100"/>
      <c r="D114" s="127"/>
      <c r="E114" s="130"/>
      <c r="F114" s="133"/>
      <c r="G114" s="135"/>
      <c r="H114" s="133"/>
      <c r="I114" s="135"/>
      <c r="J114" s="121"/>
      <c r="K114" s="121"/>
      <c r="L114" s="121"/>
      <c r="M114" s="121"/>
    </row>
    <row r="115" spans="1:13" ht="14.4" x14ac:dyDescent="0.3">
      <c r="A115" s="10" t="s">
        <v>94</v>
      </c>
      <c r="B115" s="10"/>
      <c r="C115" s="59"/>
      <c r="D115" s="11"/>
      <c r="E115" s="35"/>
    </row>
    <row r="116" spans="1:13" ht="14.4" x14ac:dyDescent="0.3">
      <c r="A116" s="10" t="s">
        <v>44</v>
      </c>
      <c r="B116" s="10"/>
      <c r="C116" s="59"/>
      <c r="D116" s="11"/>
      <c r="E116" s="35"/>
    </row>
    <row r="117" spans="1:13" ht="14.4" x14ac:dyDescent="0.3">
      <c r="A117" s="10" t="s">
        <v>34</v>
      </c>
      <c r="B117" s="10"/>
      <c r="C117" s="59"/>
      <c r="D117" s="11"/>
      <c r="E117" s="35"/>
    </row>
    <row r="118" spans="1:13" ht="14.4" x14ac:dyDescent="0.3">
      <c r="A118" s="10" t="s">
        <v>35</v>
      </c>
      <c r="B118" s="10"/>
      <c r="C118" s="59"/>
      <c r="D118" s="11"/>
      <c r="E118" s="35"/>
    </row>
    <row r="119" spans="1:13" ht="14.4" x14ac:dyDescent="0.3">
      <c r="A119" s="2" t="s">
        <v>36</v>
      </c>
      <c r="B119" s="10"/>
      <c r="C119" s="59"/>
      <c r="D119" s="11"/>
      <c r="E119" s="35"/>
    </row>
    <row r="120" spans="1:13" ht="14.4" x14ac:dyDescent="0.3">
      <c r="A120" s="2" t="s">
        <v>67</v>
      </c>
      <c r="B120" s="10"/>
      <c r="D120" s="7"/>
      <c r="E120" s="29"/>
    </row>
    <row r="122" spans="1:13" ht="14.4" x14ac:dyDescent="0.3">
      <c r="A122" s="10" t="s">
        <v>109</v>
      </c>
      <c r="B122" t="s">
        <v>110</v>
      </c>
    </row>
  </sheetData>
  <mergeCells count="2">
    <mergeCell ref="C5:I5"/>
    <mergeCell ref="E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zoomScaleNormal="100" workbookViewId="0">
      <pane ySplit="9" topLeftCell="A91" activePane="bottomLeft" state="frozen"/>
      <selection pane="bottomLeft" activeCell="E98" sqref="E98:E99"/>
    </sheetView>
  </sheetViews>
  <sheetFormatPr defaultColWidth="9.33203125" defaultRowHeight="13.2" x14ac:dyDescent="0.25"/>
  <cols>
    <col min="1" max="1" width="35.44140625" style="7" customWidth="1"/>
    <col min="2" max="2" width="66.6640625" style="7" customWidth="1"/>
    <col min="3" max="3" width="18.33203125" style="7" customWidth="1"/>
    <col min="4" max="4" width="6.109375" style="7" customWidth="1"/>
    <col min="5" max="5" width="21.6640625" style="29" customWidth="1"/>
    <col min="6" max="6" width="1.44140625" style="7" customWidth="1"/>
    <col min="7" max="7" width="24.77734375" style="7" customWidth="1"/>
    <col min="8" max="8" width="2.6640625" style="7" customWidth="1"/>
    <col min="9" max="9" width="29.44140625" style="7" customWidth="1"/>
    <col min="10" max="10" width="8.88671875"/>
    <col min="11" max="12" width="9.33203125" style="7"/>
    <col min="13" max="13" width="8.88671875" customWidth="1"/>
    <col min="14" max="16384" width="9.33203125" style="7"/>
  </cols>
  <sheetData>
    <row r="1" spans="1:14" ht="21" x14ac:dyDescent="0.35">
      <c r="A1" s="14" t="s">
        <v>84</v>
      </c>
      <c r="B1" s="22"/>
    </row>
    <row r="2" spans="1:14" ht="15" x14ac:dyDescent="0.25">
      <c r="A2" s="8" t="s">
        <v>69</v>
      </c>
      <c r="B2" s="22"/>
    </row>
    <row r="3" spans="1:14" ht="15" x14ac:dyDescent="0.25">
      <c r="A3" s="8" t="s">
        <v>74</v>
      </c>
      <c r="B3" s="9"/>
    </row>
    <row r="4" spans="1:14" ht="11.25" customHeight="1" x14ac:dyDescent="0.25">
      <c r="B4" s="9"/>
    </row>
    <row r="5" spans="1:14" ht="33.75" customHeight="1" x14ac:dyDescent="0.25">
      <c r="A5" s="13"/>
      <c r="B5" s="1"/>
      <c r="C5" s="192" t="s">
        <v>85</v>
      </c>
      <c r="D5" s="193"/>
      <c r="E5" s="193"/>
      <c r="F5" s="193"/>
      <c r="G5" s="193"/>
      <c r="H5" s="193"/>
      <c r="I5" s="193"/>
    </row>
    <row r="6" spans="1:14" ht="33.75" customHeight="1" x14ac:dyDescent="0.25">
      <c r="A6" s="44"/>
      <c r="B6" s="64"/>
      <c r="C6" s="24" t="s">
        <v>1</v>
      </c>
      <c r="D6" s="68"/>
      <c r="E6" s="195" t="s">
        <v>126</v>
      </c>
      <c r="F6" s="195"/>
      <c r="G6" s="195"/>
      <c r="H6" s="195"/>
      <c r="I6" s="195"/>
    </row>
    <row r="7" spans="1:14" ht="36" customHeight="1" x14ac:dyDescent="0.3">
      <c r="A7" s="23" t="s">
        <v>0</v>
      </c>
      <c r="B7" s="67"/>
      <c r="C7" s="99"/>
      <c r="D7" s="70"/>
      <c r="E7" s="186" t="s">
        <v>149</v>
      </c>
      <c r="F7" s="187"/>
      <c r="G7" s="186" t="s">
        <v>151</v>
      </c>
      <c r="H7" s="188"/>
      <c r="I7" s="186" t="s">
        <v>150</v>
      </c>
      <c r="K7" s="62"/>
      <c r="L7" s="62"/>
      <c r="N7" s="62"/>
    </row>
    <row r="8" spans="1:14" ht="15" x14ac:dyDescent="0.25">
      <c r="A8" s="53" t="s">
        <v>128</v>
      </c>
      <c r="B8" s="54" t="s">
        <v>127</v>
      </c>
      <c r="C8" s="95">
        <v>8557</v>
      </c>
      <c r="D8" s="55"/>
      <c r="E8" s="56">
        <v>44.2</v>
      </c>
      <c r="F8" s="94"/>
      <c r="G8" s="56">
        <v>50.4</v>
      </c>
      <c r="H8" s="101"/>
      <c r="I8" s="56">
        <v>77.5</v>
      </c>
      <c r="K8" s="62"/>
      <c r="L8" s="62"/>
      <c r="N8" s="62"/>
    </row>
    <row r="9" spans="1:14" ht="15" x14ac:dyDescent="0.25">
      <c r="A9" s="16"/>
      <c r="B9" s="102" t="s">
        <v>129</v>
      </c>
      <c r="C9" s="57">
        <v>7646</v>
      </c>
      <c r="D9" s="19"/>
      <c r="E9" s="42">
        <v>43</v>
      </c>
      <c r="F9" s="47"/>
      <c r="G9" s="42">
        <v>49.9</v>
      </c>
      <c r="H9" s="88"/>
      <c r="I9" s="42">
        <v>75.2</v>
      </c>
    </row>
    <row r="10" spans="1:14" ht="15" x14ac:dyDescent="0.25">
      <c r="A10" s="16"/>
      <c r="B10" s="15"/>
      <c r="C10" s="57"/>
      <c r="D10" s="19"/>
      <c r="E10" s="43"/>
      <c r="F10" s="47"/>
      <c r="G10" s="42"/>
      <c r="H10" s="88"/>
      <c r="I10" s="42"/>
    </row>
    <row r="11" spans="1:14" ht="15" x14ac:dyDescent="0.25">
      <c r="A11" s="172" t="s">
        <v>2</v>
      </c>
      <c r="B11" s="15" t="s">
        <v>70</v>
      </c>
      <c r="C11" s="57">
        <v>4150</v>
      </c>
      <c r="D11" s="19"/>
      <c r="E11" s="42">
        <v>44.8</v>
      </c>
      <c r="F11" s="47"/>
      <c r="G11" s="42">
        <v>52</v>
      </c>
      <c r="H11" s="88"/>
      <c r="I11" s="42">
        <v>76.099999999999994</v>
      </c>
    </row>
    <row r="12" spans="1:14" ht="14.4" x14ac:dyDescent="0.3">
      <c r="A12" s="171" t="s">
        <v>153</v>
      </c>
      <c r="B12" s="15" t="s">
        <v>71</v>
      </c>
      <c r="C12" s="57">
        <v>4407</v>
      </c>
      <c r="D12" s="19"/>
      <c r="E12" s="42">
        <v>43.6</v>
      </c>
      <c r="F12" s="47"/>
      <c r="G12" s="42">
        <v>48.8</v>
      </c>
      <c r="H12" s="88"/>
      <c r="I12" s="42">
        <v>78.900000000000006</v>
      </c>
    </row>
    <row r="13" spans="1:14" ht="15" x14ac:dyDescent="0.25">
      <c r="A13" s="171"/>
      <c r="B13" s="5" t="s">
        <v>3</v>
      </c>
      <c r="C13" s="105">
        <f>SUM(C11:C12)</f>
        <v>8557</v>
      </c>
      <c r="D13" s="19"/>
      <c r="E13" s="45"/>
      <c r="F13" s="47"/>
      <c r="G13" s="42"/>
      <c r="H13" s="88"/>
      <c r="I13" s="42"/>
    </row>
    <row r="14" spans="1:14" ht="15" x14ac:dyDescent="0.25">
      <c r="A14" s="171"/>
      <c r="B14" s="5"/>
      <c r="C14" s="105"/>
      <c r="D14" s="19"/>
      <c r="E14" s="45"/>
      <c r="F14" s="47"/>
      <c r="G14" s="42"/>
      <c r="H14" s="88"/>
      <c r="I14" s="42"/>
    </row>
    <row r="15" spans="1:14" ht="15" x14ac:dyDescent="0.25">
      <c r="A15" s="172" t="s">
        <v>4</v>
      </c>
      <c r="B15" s="15" t="s">
        <v>95</v>
      </c>
      <c r="C15" s="57">
        <v>911</v>
      </c>
      <c r="D15" s="19"/>
      <c r="E15" s="42">
        <v>55.4</v>
      </c>
      <c r="F15" s="47"/>
      <c r="G15" s="42">
        <v>55.4</v>
      </c>
      <c r="H15" s="88"/>
      <c r="I15" s="42">
        <v>99.7</v>
      </c>
    </row>
    <row r="16" spans="1:14" ht="15" x14ac:dyDescent="0.25">
      <c r="A16" s="171"/>
      <c r="B16" s="6" t="s">
        <v>101</v>
      </c>
      <c r="C16" s="57">
        <v>704</v>
      </c>
      <c r="D16" s="19"/>
      <c r="E16" s="42">
        <v>28.3</v>
      </c>
      <c r="F16" s="47"/>
      <c r="G16" s="42">
        <v>32.799999999999997</v>
      </c>
      <c r="H16" s="88"/>
      <c r="I16" s="42">
        <v>81</v>
      </c>
    </row>
    <row r="17" spans="1:9" ht="15" x14ac:dyDescent="0.25">
      <c r="A17" s="171"/>
      <c r="B17" s="6" t="s">
        <v>102</v>
      </c>
      <c r="C17" s="57">
        <v>5193</v>
      </c>
      <c r="D17" s="19"/>
      <c r="E17" s="42">
        <v>47.8</v>
      </c>
      <c r="F17" s="47"/>
      <c r="G17" s="42">
        <v>54.8</v>
      </c>
      <c r="H17" s="88"/>
      <c r="I17" s="42">
        <v>76.599999999999994</v>
      </c>
    </row>
    <row r="18" spans="1:9" ht="15" x14ac:dyDescent="0.25">
      <c r="A18" s="171"/>
      <c r="B18" s="6" t="s">
        <v>75</v>
      </c>
      <c r="C18" s="57">
        <v>1749</v>
      </c>
      <c r="D18" s="19"/>
      <c r="E18" s="42">
        <v>32.799999999999997</v>
      </c>
      <c r="F18" s="47"/>
      <c r="G18" s="42">
        <v>40.1</v>
      </c>
      <c r="H18" s="88"/>
      <c r="I18" s="42">
        <v>68.099999999999994</v>
      </c>
    </row>
    <row r="19" spans="1:9" ht="15" x14ac:dyDescent="0.25">
      <c r="A19" s="171"/>
      <c r="B19" s="5" t="s">
        <v>3</v>
      </c>
      <c r="C19" s="105">
        <f>SUM(C15:C18)</f>
        <v>8557</v>
      </c>
      <c r="D19" s="19"/>
      <c r="E19" s="45"/>
      <c r="F19" s="47"/>
      <c r="G19" s="42"/>
      <c r="H19" s="88"/>
      <c r="I19" s="42"/>
    </row>
    <row r="20" spans="1:9" ht="15" x14ac:dyDescent="0.25">
      <c r="A20" s="171"/>
      <c r="B20" s="5"/>
      <c r="C20" s="105"/>
      <c r="D20" s="19"/>
      <c r="E20" s="45"/>
      <c r="F20" s="47"/>
      <c r="G20" s="42"/>
      <c r="H20" s="88"/>
      <c r="I20" s="42"/>
    </row>
    <row r="21" spans="1:9" ht="15" x14ac:dyDescent="0.25">
      <c r="A21" s="171"/>
      <c r="B21" s="6" t="s">
        <v>103</v>
      </c>
      <c r="C21" s="57">
        <v>1615</v>
      </c>
      <c r="D21" s="19"/>
      <c r="E21" s="42">
        <v>43.1</v>
      </c>
      <c r="F21" s="47"/>
      <c r="G21" s="42">
        <v>45.6</v>
      </c>
      <c r="H21" s="88"/>
      <c r="I21" s="42">
        <v>91.5</v>
      </c>
    </row>
    <row r="22" spans="1:9" ht="15" x14ac:dyDescent="0.25">
      <c r="A22" s="171"/>
      <c r="B22" s="6" t="s">
        <v>72</v>
      </c>
      <c r="C22" s="57">
        <v>6942</v>
      </c>
      <c r="D22" s="19"/>
      <c r="E22" s="42">
        <v>44.4</v>
      </c>
      <c r="F22" s="47"/>
      <c r="G22" s="42">
        <v>51.5</v>
      </c>
      <c r="H22" s="88"/>
      <c r="I22" s="42">
        <v>75</v>
      </c>
    </row>
    <row r="23" spans="1:9" ht="15" x14ac:dyDescent="0.25">
      <c r="A23" s="171"/>
      <c r="B23" s="5" t="s">
        <v>3</v>
      </c>
      <c r="C23" s="105">
        <f>SUM(C21:C22)</f>
        <v>8557</v>
      </c>
      <c r="D23" s="19"/>
      <c r="E23" s="45"/>
      <c r="F23" s="47"/>
      <c r="G23" s="42"/>
      <c r="H23" s="88"/>
      <c r="I23" s="42"/>
    </row>
    <row r="24" spans="1:9" ht="15" x14ac:dyDescent="0.25">
      <c r="A24" s="171"/>
      <c r="B24" s="17"/>
      <c r="C24" s="57"/>
      <c r="D24" s="19"/>
      <c r="E24" s="42"/>
      <c r="F24" s="47"/>
      <c r="G24" s="42"/>
      <c r="H24" s="88"/>
      <c r="I24" s="42"/>
    </row>
    <row r="25" spans="1:9" ht="15" x14ac:dyDescent="0.25">
      <c r="A25" s="172"/>
      <c r="B25" s="15" t="s">
        <v>95</v>
      </c>
      <c r="C25" s="57">
        <v>911</v>
      </c>
      <c r="D25" s="21"/>
      <c r="E25" s="42">
        <v>55.4</v>
      </c>
      <c r="F25" s="47"/>
      <c r="G25" s="42">
        <v>55.4</v>
      </c>
      <c r="H25" s="88"/>
      <c r="I25" s="42">
        <v>99.7</v>
      </c>
    </row>
    <row r="26" spans="1:9" ht="15" x14ac:dyDescent="0.25">
      <c r="A26" s="171"/>
      <c r="B26" s="15" t="s">
        <v>96</v>
      </c>
      <c r="C26" s="57">
        <v>892</v>
      </c>
      <c r="D26" s="21"/>
      <c r="E26" s="42">
        <v>34.4</v>
      </c>
      <c r="F26" s="47"/>
      <c r="G26" s="42">
        <v>39.700000000000003</v>
      </c>
      <c r="H26" s="88"/>
      <c r="I26" s="42">
        <v>80.099999999999994</v>
      </c>
    </row>
    <row r="27" spans="1:9" ht="15" x14ac:dyDescent="0.25">
      <c r="A27" s="171"/>
      <c r="B27" s="15" t="s">
        <v>97</v>
      </c>
      <c r="C27" s="57">
        <v>1418</v>
      </c>
      <c r="D27" s="21"/>
      <c r="E27" s="42">
        <v>53.4</v>
      </c>
      <c r="F27" s="47"/>
      <c r="G27" s="42">
        <v>59</v>
      </c>
      <c r="H27" s="88"/>
      <c r="I27" s="42">
        <v>79</v>
      </c>
    </row>
    <row r="28" spans="1:9" ht="15" x14ac:dyDescent="0.25">
      <c r="A28" s="171"/>
      <c r="B28" s="15" t="s">
        <v>98</v>
      </c>
      <c r="C28" s="57">
        <v>2316</v>
      </c>
      <c r="D28" s="21"/>
      <c r="E28" s="42">
        <v>44.5</v>
      </c>
      <c r="F28" s="47"/>
      <c r="G28" s="42">
        <v>52.1</v>
      </c>
      <c r="H28" s="88"/>
      <c r="I28" s="42">
        <v>75.7</v>
      </c>
    </row>
    <row r="29" spans="1:9" ht="15" x14ac:dyDescent="0.25">
      <c r="A29" s="172"/>
      <c r="B29" s="15" t="s">
        <v>99</v>
      </c>
      <c r="C29" s="57">
        <v>1271</v>
      </c>
      <c r="D29" s="19"/>
      <c r="E29" s="42">
        <v>45.3</v>
      </c>
      <c r="F29" s="47"/>
      <c r="G29" s="42">
        <v>53</v>
      </c>
      <c r="H29" s="88"/>
      <c r="I29" s="42">
        <v>75</v>
      </c>
    </row>
    <row r="30" spans="1:9" ht="15" x14ac:dyDescent="0.25">
      <c r="A30" s="171"/>
      <c r="B30" s="15" t="s">
        <v>100</v>
      </c>
      <c r="C30" s="57">
        <v>1400</v>
      </c>
      <c r="D30" s="19"/>
      <c r="E30" s="42">
        <v>37.299999999999997</v>
      </c>
      <c r="F30" s="47"/>
      <c r="G30" s="42">
        <v>44.8</v>
      </c>
      <c r="H30" s="88"/>
      <c r="I30" s="42">
        <v>72.8</v>
      </c>
    </row>
    <row r="31" spans="1:9" ht="15" x14ac:dyDescent="0.25">
      <c r="A31" s="171"/>
      <c r="B31" s="15" t="s">
        <v>5</v>
      </c>
      <c r="C31" s="57">
        <v>349</v>
      </c>
      <c r="D31" s="19"/>
      <c r="E31" s="42">
        <v>16.399999999999999</v>
      </c>
      <c r="F31" s="47"/>
      <c r="G31" s="42">
        <v>22.7</v>
      </c>
      <c r="H31" s="88"/>
      <c r="I31" s="42">
        <v>50.7</v>
      </c>
    </row>
    <row r="32" spans="1:9" ht="15" x14ac:dyDescent="0.25">
      <c r="A32" s="171"/>
      <c r="B32" s="5" t="s">
        <v>3</v>
      </c>
      <c r="C32" s="105">
        <f>SUM(C25:C31)</f>
        <v>8557</v>
      </c>
      <c r="D32" s="19"/>
      <c r="E32" s="42"/>
      <c r="F32" s="47"/>
      <c r="G32" s="42"/>
      <c r="H32" s="88"/>
      <c r="I32" s="42"/>
    </row>
    <row r="33" spans="1:9" ht="15" x14ac:dyDescent="0.25">
      <c r="A33" s="171"/>
      <c r="B33" s="5"/>
      <c r="C33" s="57"/>
      <c r="D33" s="19"/>
      <c r="E33" s="42"/>
      <c r="F33" s="47"/>
      <c r="G33" s="42"/>
      <c r="H33" s="88"/>
      <c r="I33" s="42"/>
    </row>
    <row r="34" spans="1:9" ht="15" x14ac:dyDescent="0.25">
      <c r="A34" s="172" t="s">
        <v>73</v>
      </c>
      <c r="B34" s="6" t="s">
        <v>104</v>
      </c>
      <c r="C34" s="57">
        <v>447</v>
      </c>
      <c r="D34" s="19"/>
      <c r="E34" s="42">
        <v>57.8</v>
      </c>
      <c r="F34" s="47"/>
      <c r="G34" s="42">
        <v>57.8</v>
      </c>
      <c r="H34" s="88"/>
      <c r="I34" s="42">
        <v>99.6</v>
      </c>
    </row>
    <row r="35" spans="1:9" ht="15" x14ac:dyDescent="0.25">
      <c r="A35" s="171"/>
      <c r="B35" s="6" t="s">
        <v>105</v>
      </c>
      <c r="C35" s="57">
        <v>464</v>
      </c>
      <c r="D35" s="19"/>
      <c r="E35" s="42">
        <v>52.9</v>
      </c>
      <c r="F35" s="47"/>
      <c r="G35" s="42">
        <v>52.9</v>
      </c>
      <c r="H35" s="88"/>
      <c r="I35" s="42">
        <v>99.7</v>
      </c>
    </row>
    <row r="36" spans="1:9" ht="15" x14ac:dyDescent="0.25">
      <c r="A36" s="171"/>
      <c r="B36" s="6" t="s">
        <v>106</v>
      </c>
      <c r="C36" s="57">
        <v>367</v>
      </c>
      <c r="D36" s="19"/>
      <c r="E36" s="42">
        <v>31.6</v>
      </c>
      <c r="F36" s="47"/>
      <c r="G36" s="42">
        <v>35.799999999999997</v>
      </c>
      <c r="H36" s="88"/>
      <c r="I36" s="42">
        <v>81.5</v>
      </c>
    </row>
    <row r="37" spans="1:9" ht="15" x14ac:dyDescent="0.25">
      <c r="A37" s="171"/>
      <c r="B37" s="6" t="s">
        <v>107</v>
      </c>
      <c r="C37" s="57">
        <v>337</v>
      </c>
      <c r="D37" s="19"/>
      <c r="E37" s="42">
        <v>24.8</v>
      </c>
      <c r="F37" s="47"/>
      <c r="G37" s="42">
        <v>29.6</v>
      </c>
      <c r="H37" s="88"/>
      <c r="I37" s="42">
        <v>80.5</v>
      </c>
    </row>
    <row r="38" spans="1:9" ht="15" x14ac:dyDescent="0.25">
      <c r="A38" s="171"/>
      <c r="B38" s="6" t="s">
        <v>76</v>
      </c>
      <c r="C38" s="57">
        <v>3336</v>
      </c>
      <c r="D38" s="19"/>
      <c r="E38" s="42">
        <v>44.6</v>
      </c>
      <c r="F38" s="47"/>
      <c r="G38" s="42">
        <v>52.9</v>
      </c>
      <c r="H38" s="88"/>
      <c r="I38" s="42">
        <v>72.8</v>
      </c>
    </row>
    <row r="39" spans="1:9" ht="15" x14ac:dyDescent="0.25">
      <c r="A39" s="171"/>
      <c r="B39" s="6" t="s">
        <v>77</v>
      </c>
      <c r="C39" s="57">
        <v>3606</v>
      </c>
      <c r="D39" s="19"/>
      <c r="E39" s="42">
        <v>44.3</v>
      </c>
      <c r="F39" s="47"/>
      <c r="G39" s="42">
        <v>50</v>
      </c>
      <c r="H39" s="88"/>
      <c r="I39" s="42">
        <v>76.5</v>
      </c>
    </row>
    <row r="40" spans="1:9" ht="15" x14ac:dyDescent="0.25">
      <c r="A40" s="171"/>
      <c r="B40" s="5" t="s">
        <v>3</v>
      </c>
      <c r="C40" s="105">
        <f>SUM(C34:C39)</f>
        <v>8557</v>
      </c>
      <c r="D40" s="19"/>
      <c r="E40" s="42"/>
      <c r="F40" s="47"/>
      <c r="G40" s="42"/>
      <c r="H40" s="88"/>
      <c r="I40" s="42"/>
    </row>
    <row r="41" spans="1:9" ht="15" x14ac:dyDescent="0.25">
      <c r="A41" s="171"/>
      <c r="B41" s="5"/>
      <c r="C41" s="105"/>
      <c r="D41" s="19"/>
      <c r="E41" s="42"/>
      <c r="F41" s="47"/>
      <c r="G41" s="42"/>
      <c r="H41" s="88"/>
      <c r="I41" s="42"/>
    </row>
    <row r="42" spans="1:9" ht="14.4" x14ac:dyDescent="0.3">
      <c r="A42" s="172" t="s">
        <v>37</v>
      </c>
      <c r="B42" s="3" t="s">
        <v>56</v>
      </c>
      <c r="C42" s="57">
        <v>1867</v>
      </c>
      <c r="D42" s="19"/>
      <c r="E42" s="42">
        <v>32.299999999999997</v>
      </c>
      <c r="F42" s="47"/>
      <c r="G42" s="42">
        <v>41</v>
      </c>
      <c r="H42" s="88"/>
      <c r="I42" s="42">
        <v>64.599999999999994</v>
      </c>
    </row>
    <row r="43" spans="1:9" ht="14.4" x14ac:dyDescent="0.3">
      <c r="A43" s="171" t="s">
        <v>154</v>
      </c>
      <c r="B43" s="15" t="s">
        <v>58</v>
      </c>
      <c r="C43" s="57">
        <v>2342</v>
      </c>
      <c r="D43" s="19"/>
      <c r="E43" s="42">
        <v>42.6</v>
      </c>
      <c r="F43" s="47"/>
      <c r="G43" s="42">
        <v>50</v>
      </c>
      <c r="H43" s="88"/>
      <c r="I43" s="42">
        <v>73.7</v>
      </c>
    </row>
    <row r="44" spans="1:9" ht="14.4" x14ac:dyDescent="0.3">
      <c r="A44" s="171"/>
      <c r="B44" s="15" t="s">
        <v>57</v>
      </c>
      <c r="C44" s="57">
        <v>1928</v>
      </c>
      <c r="D44" s="19"/>
      <c r="E44" s="42">
        <v>55</v>
      </c>
      <c r="F44" s="47"/>
      <c r="G44" s="42">
        <v>59.6</v>
      </c>
      <c r="H44" s="88"/>
      <c r="I44" s="42">
        <v>85.8</v>
      </c>
    </row>
    <row r="45" spans="1:9" ht="14.4" x14ac:dyDescent="0.3">
      <c r="A45" s="171"/>
      <c r="B45" s="5" t="s">
        <v>3</v>
      </c>
      <c r="C45" s="105">
        <f>SUM(C42:C44)</f>
        <v>6137</v>
      </c>
      <c r="D45" s="19"/>
      <c r="E45" s="45"/>
      <c r="F45" s="47"/>
      <c r="G45" s="42"/>
      <c r="H45" s="88"/>
      <c r="I45" s="42"/>
    </row>
    <row r="46" spans="1:9" ht="15.75" customHeight="1" x14ac:dyDescent="0.3">
      <c r="A46" s="171"/>
      <c r="B46" s="5"/>
      <c r="C46" s="57"/>
      <c r="D46" s="27"/>
      <c r="E46" s="42"/>
      <c r="F46" s="47"/>
      <c r="G46" s="42"/>
      <c r="H46" s="88"/>
      <c r="I46" s="42"/>
    </row>
    <row r="47" spans="1:9" ht="14.4" x14ac:dyDescent="0.3">
      <c r="A47" s="172" t="s">
        <v>7</v>
      </c>
      <c r="B47" s="15" t="s">
        <v>59</v>
      </c>
      <c r="C47" s="57">
        <v>7031</v>
      </c>
      <c r="D47" s="19"/>
      <c r="E47" s="42">
        <v>45.8</v>
      </c>
      <c r="F47" s="47"/>
      <c r="G47" s="42">
        <v>52.4</v>
      </c>
      <c r="H47" s="88"/>
      <c r="I47" s="42">
        <v>77.900000000000006</v>
      </c>
    </row>
    <row r="48" spans="1:9" ht="14.4" x14ac:dyDescent="0.3">
      <c r="A48" s="171" t="s">
        <v>153</v>
      </c>
      <c r="B48" s="15" t="s">
        <v>65</v>
      </c>
      <c r="C48" s="57">
        <v>761</v>
      </c>
      <c r="D48" s="19"/>
      <c r="E48" s="42">
        <v>44.7</v>
      </c>
      <c r="F48" s="47"/>
      <c r="G48" s="42">
        <v>50.7</v>
      </c>
      <c r="H48" s="88"/>
      <c r="I48" s="42">
        <v>76.8</v>
      </c>
    </row>
    <row r="49" spans="1:9" ht="14.4" x14ac:dyDescent="0.3">
      <c r="A49" s="171"/>
      <c r="B49" s="15" t="s">
        <v>66</v>
      </c>
      <c r="C49" s="57">
        <v>765</v>
      </c>
      <c r="D49" s="19"/>
      <c r="E49" s="42">
        <v>33.299999999999997</v>
      </c>
      <c r="F49" s="47"/>
      <c r="G49" s="42">
        <v>36.9</v>
      </c>
      <c r="H49" s="88"/>
      <c r="I49" s="42">
        <v>75.599999999999994</v>
      </c>
    </row>
    <row r="50" spans="1:9" ht="14.4" x14ac:dyDescent="0.3">
      <c r="A50" s="171"/>
      <c r="B50" s="5" t="s">
        <v>3</v>
      </c>
      <c r="C50" s="105">
        <f>SUM(C47:C49)</f>
        <v>8557</v>
      </c>
      <c r="D50" s="19"/>
      <c r="E50" s="45"/>
      <c r="F50" s="47"/>
      <c r="G50" s="42"/>
      <c r="H50" s="88"/>
      <c r="I50" s="42"/>
    </row>
    <row r="51" spans="1:9" ht="14.4" x14ac:dyDescent="0.3">
      <c r="A51" s="171"/>
      <c r="B51" s="17"/>
      <c r="C51" s="57"/>
      <c r="D51" s="20"/>
      <c r="E51" s="43"/>
      <c r="F51" s="47"/>
      <c r="G51" s="42"/>
      <c r="H51" s="88"/>
      <c r="I51" s="42"/>
    </row>
    <row r="52" spans="1:9" ht="14.4" x14ac:dyDescent="0.3">
      <c r="A52" s="172" t="s">
        <v>8</v>
      </c>
      <c r="B52" s="15" t="s">
        <v>60</v>
      </c>
      <c r="C52" s="106">
        <v>3732</v>
      </c>
      <c r="D52" s="19"/>
      <c r="E52" s="42">
        <v>43.3</v>
      </c>
      <c r="F52" s="47"/>
      <c r="G52" s="42">
        <v>50.5</v>
      </c>
      <c r="H52" s="88"/>
      <c r="I52" s="42">
        <v>75.3</v>
      </c>
    </row>
    <row r="53" spans="1:9" ht="14.4" x14ac:dyDescent="0.3">
      <c r="A53" s="171" t="s">
        <v>6</v>
      </c>
      <c r="B53" s="15" t="s">
        <v>62</v>
      </c>
      <c r="C53" s="106">
        <v>622</v>
      </c>
      <c r="D53" s="19"/>
      <c r="E53" s="42">
        <v>40.1</v>
      </c>
      <c r="F53" s="47"/>
      <c r="G53" s="42">
        <v>46.9</v>
      </c>
      <c r="H53" s="88"/>
      <c r="I53" s="42">
        <v>72.400000000000006</v>
      </c>
    </row>
    <row r="54" spans="1:9" ht="14.4" x14ac:dyDescent="0.3">
      <c r="A54" s="171"/>
      <c r="B54" s="15" t="s">
        <v>61</v>
      </c>
      <c r="C54" s="106">
        <v>425</v>
      </c>
      <c r="D54" s="19"/>
      <c r="E54" s="42">
        <v>28.2</v>
      </c>
      <c r="F54" s="47"/>
      <c r="G54" s="42">
        <v>33.6</v>
      </c>
      <c r="H54" s="88"/>
      <c r="I54" s="42">
        <v>65.099999999999994</v>
      </c>
    </row>
    <row r="55" spans="1:9" ht="14.4" x14ac:dyDescent="0.3">
      <c r="A55" s="171"/>
      <c r="B55" s="15" t="s">
        <v>63</v>
      </c>
      <c r="C55" s="106">
        <v>1471</v>
      </c>
      <c r="D55" s="19"/>
      <c r="E55" s="42">
        <v>47.8</v>
      </c>
      <c r="F55" s="47"/>
      <c r="G55" s="42">
        <v>54.4</v>
      </c>
      <c r="H55" s="88"/>
      <c r="I55" s="42">
        <v>75.900000000000006</v>
      </c>
    </row>
    <row r="56" spans="1:9" ht="14.4" x14ac:dyDescent="0.3">
      <c r="A56" s="171"/>
      <c r="B56" s="5" t="s">
        <v>3</v>
      </c>
      <c r="C56" s="107">
        <f>SUM(C52:C55)</f>
        <v>6250</v>
      </c>
      <c r="D56" s="19"/>
      <c r="E56" s="45"/>
      <c r="F56" s="47"/>
      <c r="G56" s="42"/>
      <c r="H56" s="88"/>
      <c r="I56" s="42"/>
    </row>
    <row r="57" spans="1:9" ht="14.4" x14ac:dyDescent="0.3">
      <c r="A57" s="171"/>
      <c r="B57" s="15"/>
      <c r="C57" s="57"/>
      <c r="D57" s="20"/>
      <c r="E57" s="42"/>
      <c r="F57" s="47"/>
      <c r="G57" s="42"/>
      <c r="H57" s="88"/>
      <c r="I57" s="42"/>
    </row>
    <row r="58" spans="1:9" ht="14.4" x14ac:dyDescent="0.3">
      <c r="A58" s="172" t="s">
        <v>9</v>
      </c>
      <c r="B58" s="15" t="s">
        <v>10</v>
      </c>
      <c r="C58" s="57">
        <v>2101</v>
      </c>
      <c r="D58" s="19"/>
      <c r="E58" s="42">
        <v>44.9</v>
      </c>
      <c r="F58" s="47"/>
      <c r="G58" s="42">
        <v>48.4</v>
      </c>
      <c r="H58" s="88"/>
      <c r="I58" s="42">
        <v>86.3</v>
      </c>
    </row>
    <row r="59" spans="1:9" ht="14.4" x14ac:dyDescent="0.3">
      <c r="A59" s="171" t="s">
        <v>153</v>
      </c>
      <c r="B59" s="15" t="s">
        <v>52</v>
      </c>
      <c r="C59" s="57">
        <v>424</v>
      </c>
      <c r="D59" s="19"/>
      <c r="E59" s="42">
        <v>55.6</v>
      </c>
      <c r="F59" s="47"/>
      <c r="G59" s="42">
        <v>62.2</v>
      </c>
      <c r="H59" s="88"/>
      <c r="I59" s="42">
        <v>77.2</v>
      </c>
    </row>
    <row r="60" spans="1:9" ht="14.4" x14ac:dyDescent="0.3">
      <c r="A60" s="171"/>
      <c r="B60" s="15" t="s">
        <v>55</v>
      </c>
      <c r="C60" s="57">
        <v>1027</v>
      </c>
      <c r="D60" s="19"/>
      <c r="E60" s="42">
        <v>32.5</v>
      </c>
      <c r="F60" s="47"/>
      <c r="G60" s="42">
        <v>40.799999999999997</v>
      </c>
      <c r="H60" s="88"/>
      <c r="I60" s="42">
        <v>65.900000000000006</v>
      </c>
    </row>
    <row r="61" spans="1:9" ht="14.4" x14ac:dyDescent="0.3">
      <c r="A61" s="171"/>
      <c r="B61" s="15" t="s">
        <v>50</v>
      </c>
      <c r="C61" s="57">
        <v>2460</v>
      </c>
      <c r="D61" s="19"/>
      <c r="E61" s="42">
        <v>44.6</v>
      </c>
      <c r="F61" s="47"/>
      <c r="G61" s="42">
        <v>51.5</v>
      </c>
      <c r="H61" s="88"/>
      <c r="I61" s="42">
        <v>76.400000000000006</v>
      </c>
    </row>
    <row r="62" spans="1:9" ht="14.4" x14ac:dyDescent="0.3">
      <c r="A62" s="171"/>
      <c r="B62" s="15" t="s">
        <v>51</v>
      </c>
      <c r="C62" s="57">
        <v>2058</v>
      </c>
      <c r="D62" s="20"/>
      <c r="E62" s="42">
        <v>46</v>
      </c>
      <c r="F62" s="47"/>
      <c r="G62" s="42">
        <v>53.1</v>
      </c>
      <c r="H62" s="88"/>
      <c r="I62" s="42">
        <v>76.599999999999994</v>
      </c>
    </row>
    <row r="63" spans="1:9" ht="14.4" x14ac:dyDescent="0.3">
      <c r="A63" s="171"/>
      <c r="B63" s="15" t="s">
        <v>64</v>
      </c>
      <c r="C63" s="57">
        <v>229</v>
      </c>
      <c r="D63" s="19"/>
      <c r="E63" s="42">
        <v>42</v>
      </c>
      <c r="F63" s="47"/>
      <c r="G63" s="42">
        <v>48.4</v>
      </c>
      <c r="H63" s="88"/>
      <c r="I63" s="42">
        <v>75.900000000000006</v>
      </c>
    </row>
    <row r="64" spans="1:9" ht="14.4" x14ac:dyDescent="0.3">
      <c r="A64" s="171"/>
      <c r="B64" s="15" t="s">
        <v>11</v>
      </c>
      <c r="C64" s="57">
        <v>257</v>
      </c>
      <c r="D64" s="19"/>
      <c r="E64" s="42">
        <v>48.1</v>
      </c>
      <c r="F64" s="47"/>
      <c r="G64" s="42">
        <v>52.2</v>
      </c>
      <c r="H64" s="88"/>
      <c r="I64" s="42">
        <v>76.599999999999994</v>
      </c>
    </row>
    <row r="65" spans="1:9" ht="14.4" x14ac:dyDescent="0.3">
      <c r="A65" s="171"/>
      <c r="B65" s="5" t="s">
        <v>3</v>
      </c>
      <c r="C65" s="105">
        <f>SUM(C58:C64)</f>
        <v>8556</v>
      </c>
      <c r="D65" s="19"/>
      <c r="E65" s="45"/>
      <c r="F65" s="47"/>
      <c r="G65" s="42"/>
      <c r="H65" s="88"/>
      <c r="I65" s="42"/>
    </row>
    <row r="66" spans="1:9" ht="14.4" x14ac:dyDescent="0.3">
      <c r="A66" s="171"/>
      <c r="B66" s="15"/>
      <c r="C66" s="108"/>
      <c r="D66" s="20"/>
      <c r="E66" s="45"/>
      <c r="F66" s="47"/>
      <c r="G66" s="42"/>
      <c r="H66" s="88"/>
      <c r="I66" s="42"/>
    </row>
    <row r="67" spans="1:9" ht="14.4" x14ac:dyDescent="0.3">
      <c r="A67" s="172" t="s">
        <v>12</v>
      </c>
      <c r="B67" s="15" t="s">
        <v>13</v>
      </c>
      <c r="C67" s="57">
        <v>318</v>
      </c>
      <c r="D67" s="19"/>
      <c r="E67" s="42">
        <v>45.1</v>
      </c>
      <c r="F67" s="47"/>
      <c r="G67" s="42">
        <v>50.4</v>
      </c>
      <c r="H67" s="88"/>
      <c r="I67" s="42">
        <v>77.099999999999994</v>
      </c>
    </row>
    <row r="68" spans="1:9" ht="14.4" x14ac:dyDescent="0.3">
      <c r="A68" s="172" t="s">
        <v>14</v>
      </c>
      <c r="B68" s="15" t="s">
        <v>53</v>
      </c>
      <c r="C68" s="57">
        <v>1140</v>
      </c>
      <c r="D68" s="19"/>
      <c r="E68" s="42">
        <v>49.7</v>
      </c>
      <c r="F68" s="47"/>
      <c r="G68" s="42">
        <v>56.7</v>
      </c>
      <c r="H68" s="88"/>
      <c r="I68" s="42">
        <v>79.8</v>
      </c>
    </row>
    <row r="69" spans="1:9" ht="14.4" x14ac:dyDescent="0.3">
      <c r="A69" s="171" t="s">
        <v>152</v>
      </c>
      <c r="B69" s="15" t="s">
        <v>54</v>
      </c>
      <c r="C69" s="57">
        <v>2506</v>
      </c>
      <c r="D69" s="19"/>
      <c r="E69" s="42">
        <v>48</v>
      </c>
      <c r="F69" s="47"/>
      <c r="G69" s="42">
        <v>55.7</v>
      </c>
      <c r="H69" s="88"/>
      <c r="I69" s="42">
        <v>75.3</v>
      </c>
    </row>
    <row r="70" spans="1:9" ht="14.4" x14ac:dyDescent="0.3">
      <c r="A70" s="171"/>
      <c r="B70" s="15" t="s">
        <v>15</v>
      </c>
      <c r="C70" s="57">
        <v>1713</v>
      </c>
      <c r="D70" s="19"/>
      <c r="E70" s="42">
        <v>34.1</v>
      </c>
      <c r="F70" s="47"/>
      <c r="G70" s="42">
        <v>40.9</v>
      </c>
      <c r="H70" s="88"/>
      <c r="I70" s="42">
        <v>69.400000000000006</v>
      </c>
    </row>
    <row r="71" spans="1:9" ht="14.4" x14ac:dyDescent="0.3">
      <c r="A71" s="171"/>
      <c r="B71" s="15" t="s">
        <v>16</v>
      </c>
      <c r="C71" s="57">
        <v>474</v>
      </c>
      <c r="D71" s="19"/>
      <c r="E71" s="42">
        <v>24.5</v>
      </c>
      <c r="F71" s="47"/>
      <c r="G71" s="42">
        <v>29.2</v>
      </c>
      <c r="H71" s="88"/>
      <c r="I71" s="42">
        <v>65.5</v>
      </c>
    </row>
    <row r="72" spans="1:9" ht="14.4" x14ac:dyDescent="0.3">
      <c r="A72" s="171"/>
      <c r="B72" s="15" t="s">
        <v>40</v>
      </c>
      <c r="C72" s="57">
        <v>763</v>
      </c>
      <c r="D72" s="19"/>
      <c r="E72" s="42">
        <v>49.6</v>
      </c>
      <c r="F72" s="47"/>
      <c r="G72" s="42">
        <v>56.5</v>
      </c>
      <c r="H72" s="88"/>
      <c r="I72" s="42">
        <v>79.400000000000006</v>
      </c>
    </row>
    <row r="73" spans="1:9" ht="14.4" x14ac:dyDescent="0.3">
      <c r="A73" s="171"/>
      <c r="B73" s="15" t="s">
        <v>68</v>
      </c>
      <c r="C73" s="57">
        <v>113</v>
      </c>
      <c r="D73" s="19"/>
      <c r="E73" s="42">
        <v>57</v>
      </c>
      <c r="F73" s="47"/>
      <c r="G73" s="42">
        <v>62</v>
      </c>
      <c r="H73" s="88"/>
      <c r="I73" s="42">
        <v>82</v>
      </c>
    </row>
    <row r="74" spans="1:9" ht="14.4" x14ac:dyDescent="0.3">
      <c r="A74" s="171"/>
      <c r="B74" s="5" t="s">
        <v>3</v>
      </c>
      <c r="C74" s="105">
        <f>SUM(C67:C73)</f>
        <v>7027</v>
      </c>
      <c r="D74" s="19"/>
      <c r="E74" s="43"/>
      <c r="F74" s="47"/>
      <c r="G74" s="42"/>
      <c r="H74" s="88"/>
      <c r="I74" s="42"/>
    </row>
    <row r="75" spans="1:9" ht="14.4" x14ac:dyDescent="0.3">
      <c r="A75" s="171"/>
      <c r="B75" s="5"/>
      <c r="C75" s="105"/>
      <c r="D75" s="19"/>
      <c r="E75" s="43"/>
      <c r="F75" s="47"/>
      <c r="G75" s="42"/>
      <c r="H75" s="88"/>
      <c r="I75" s="42"/>
    </row>
    <row r="76" spans="1:9" ht="14.4" x14ac:dyDescent="0.3">
      <c r="A76" s="172" t="s">
        <v>17</v>
      </c>
      <c r="B76" s="15" t="s">
        <v>114</v>
      </c>
      <c r="C76" s="60">
        <v>4282</v>
      </c>
      <c r="D76" s="60"/>
      <c r="E76" s="91">
        <v>44.6</v>
      </c>
      <c r="F76" s="47"/>
      <c r="G76" s="42">
        <v>50.4</v>
      </c>
      <c r="H76" s="88"/>
      <c r="I76" s="42">
        <v>78.400000000000006</v>
      </c>
    </row>
    <row r="77" spans="1:9" ht="14.4" x14ac:dyDescent="0.3">
      <c r="A77" s="171" t="s">
        <v>153</v>
      </c>
      <c r="B77" s="15" t="s">
        <v>20</v>
      </c>
      <c r="C77" s="61">
        <v>1562</v>
      </c>
      <c r="D77" s="61"/>
      <c r="E77" s="92">
        <v>43.3</v>
      </c>
      <c r="F77" s="47"/>
      <c r="G77" s="42">
        <v>49.6</v>
      </c>
      <c r="H77" s="88"/>
      <c r="I77" s="42">
        <v>77.599999999999994</v>
      </c>
    </row>
    <row r="78" spans="1:9" ht="14.4" x14ac:dyDescent="0.3">
      <c r="A78" s="171"/>
      <c r="B78" s="15" t="s">
        <v>115</v>
      </c>
      <c r="C78" s="61">
        <v>2713</v>
      </c>
      <c r="D78" s="61"/>
      <c r="E78" s="92">
        <v>44</v>
      </c>
      <c r="F78" s="47"/>
      <c r="G78" s="42">
        <v>50.9</v>
      </c>
      <c r="H78" s="88"/>
      <c r="I78" s="42">
        <v>75.900000000000006</v>
      </c>
    </row>
    <row r="79" spans="1:9" ht="17.25" customHeight="1" x14ac:dyDescent="0.3">
      <c r="A79" s="171"/>
      <c r="B79" s="5" t="s">
        <v>3</v>
      </c>
      <c r="C79" s="105">
        <f>SUM(C76:C78)</f>
        <v>8557</v>
      </c>
      <c r="D79" s="38"/>
      <c r="E79" s="47"/>
      <c r="F79" s="47"/>
      <c r="G79" s="42"/>
      <c r="H79" s="88"/>
      <c r="I79" s="42"/>
    </row>
    <row r="80" spans="1:9" ht="14.4" x14ac:dyDescent="0.3">
      <c r="A80" s="171"/>
      <c r="B80" s="17"/>
      <c r="C80" s="109"/>
      <c r="D80" s="38"/>
      <c r="E80" s="47"/>
      <c r="F80" s="47"/>
      <c r="G80" s="42"/>
      <c r="H80" s="88"/>
      <c r="I80" s="42"/>
    </row>
    <row r="81" spans="1:9" ht="14.4" x14ac:dyDescent="0.3">
      <c r="A81" s="171"/>
      <c r="B81" s="15" t="s">
        <v>120</v>
      </c>
      <c r="C81" s="109"/>
      <c r="D81" s="51" t="s">
        <v>81</v>
      </c>
      <c r="E81" s="47"/>
      <c r="F81" s="47"/>
      <c r="G81" s="42"/>
      <c r="H81" s="88"/>
      <c r="I81" s="42"/>
    </row>
    <row r="82" spans="1:9" ht="14.4" x14ac:dyDescent="0.3">
      <c r="A82" s="171"/>
      <c r="B82" s="15" t="s">
        <v>39</v>
      </c>
      <c r="C82" s="109"/>
      <c r="D82" s="38"/>
      <c r="E82" s="47"/>
      <c r="F82" s="47"/>
      <c r="G82" s="42"/>
      <c r="H82" s="88"/>
      <c r="I82" s="42"/>
    </row>
    <row r="83" spans="1:9" ht="14.4" x14ac:dyDescent="0.3">
      <c r="A83" s="171"/>
      <c r="B83" s="15" t="s">
        <v>23</v>
      </c>
      <c r="C83" s="109"/>
      <c r="D83" s="38"/>
      <c r="E83" s="47"/>
      <c r="F83" s="47"/>
      <c r="G83" s="42"/>
      <c r="H83" s="88"/>
      <c r="I83" s="42"/>
    </row>
    <row r="84" spans="1:9" ht="14.4" x14ac:dyDescent="0.3">
      <c r="A84" s="171"/>
      <c r="B84" s="5" t="s">
        <v>3</v>
      </c>
      <c r="C84" s="109"/>
      <c r="D84" s="38"/>
      <c r="E84" s="47"/>
      <c r="F84" s="47"/>
      <c r="G84" s="42"/>
      <c r="H84" s="88"/>
      <c r="I84" s="42"/>
    </row>
    <row r="85" spans="1:9" ht="15.75" customHeight="1" x14ac:dyDescent="0.3">
      <c r="A85" s="171"/>
      <c r="B85" s="17"/>
      <c r="C85" s="109"/>
      <c r="D85" s="38"/>
      <c r="E85" s="47"/>
      <c r="F85" s="47"/>
      <c r="G85" s="42"/>
      <c r="H85" s="88"/>
      <c r="I85" s="42"/>
    </row>
    <row r="86" spans="1:9" ht="14.4" x14ac:dyDescent="0.3">
      <c r="A86" s="172" t="s">
        <v>24</v>
      </c>
      <c r="B86" s="15" t="s">
        <v>25</v>
      </c>
      <c r="C86" s="57">
        <v>2254</v>
      </c>
      <c r="D86" s="19"/>
      <c r="E86" s="42">
        <v>53.7</v>
      </c>
      <c r="F86" s="47"/>
      <c r="G86" s="42">
        <v>58.7</v>
      </c>
      <c r="H86" s="88"/>
      <c r="I86" s="42">
        <v>85.6</v>
      </c>
    </row>
    <row r="87" spans="1:9" ht="14.4" x14ac:dyDescent="0.3">
      <c r="A87" s="171" t="s">
        <v>153</v>
      </c>
      <c r="B87" s="15" t="s">
        <v>26</v>
      </c>
      <c r="C87" s="57">
        <v>4522</v>
      </c>
      <c r="D87" s="19"/>
      <c r="E87" s="42">
        <v>45.6</v>
      </c>
      <c r="F87" s="47"/>
      <c r="G87" s="42">
        <v>52.3</v>
      </c>
      <c r="H87" s="88"/>
      <c r="I87" s="42">
        <v>79.3</v>
      </c>
    </row>
    <row r="88" spans="1:9" ht="14.4" x14ac:dyDescent="0.3">
      <c r="A88" s="171"/>
      <c r="B88" s="15" t="s">
        <v>27</v>
      </c>
      <c r="C88" s="57">
        <v>1369</v>
      </c>
      <c r="D88" s="19"/>
      <c r="E88" s="42">
        <v>33.4</v>
      </c>
      <c r="F88" s="47"/>
      <c r="G88" s="42">
        <v>40.799999999999997</v>
      </c>
      <c r="H88" s="88"/>
      <c r="I88" s="42">
        <v>66.099999999999994</v>
      </c>
    </row>
    <row r="89" spans="1:9" ht="14.4" x14ac:dyDescent="0.3">
      <c r="A89" s="171"/>
      <c r="B89" s="15" t="s">
        <v>28</v>
      </c>
      <c r="C89" s="57">
        <v>411</v>
      </c>
      <c r="D89" s="19"/>
      <c r="E89" s="42">
        <v>16.399999999999999</v>
      </c>
      <c r="F89" s="47"/>
      <c r="G89" s="42">
        <v>19.600000000000001</v>
      </c>
      <c r="H89" s="88"/>
      <c r="I89" s="42">
        <v>54.7</v>
      </c>
    </row>
    <row r="90" spans="1:9" ht="14.4" x14ac:dyDescent="0.3">
      <c r="A90" s="171"/>
      <c r="B90" s="5" t="s">
        <v>3</v>
      </c>
      <c r="C90" s="105">
        <f>SUM(C86:C89)</f>
        <v>8556</v>
      </c>
      <c r="D90" s="19"/>
      <c r="E90" s="45"/>
      <c r="F90" s="47"/>
      <c r="G90" s="42"/>
      <c r="H90" s="88"/>
      <c r="I90" s="42"/>
    </row>
    <row r="91" spans="1:9" ht="14.4" x14ac:dyDescent="0.3">
      <c r="A91" s="171"/>
      <c r="B91" s="15"/>
      <c r="C91" s="108"/>
      <c r="D91" s="20"/>
      <c r="E91" s="45"/>
      <c r="F91" s="47"/>
      <c r="G91" s="42"/>
      <c r="H91" s="88"/>
      <c r="I91" s="42"/>
    </row>
    <row r="92" spans="1:9" ht="14.4" x14ac:dyDescent="0.3">
      <c r="A92" s="172" t="s">
        <v>38</v>
      </c>
      <c r="B92" s="15" t="s">
        <v>29</v>
      </c>
      <c r="C92" s="57">
        <v>708</v>
      </c>
      <c r="D92" s="19"/>
      <c r="E92" s="42">
        <v>14.4</v>
      </c>
      <c r="F92" s="47"/>
      <c r="G92" s="42">
        <v>20.2</v>
      </c>
      <c r="H92" s="88"/>
      <c r="I92" s="42">
        <v>50.5</v>
      </c>
    </row>
    <row r="93" spans="1:9" ht="14.4" x14ac:dyDescent="0.3">
      <c r="A93" s="172" t="s">
        <v>30</v>
      </c>
      <c r="B93" s="15" t="s">
        <v>31</v>
      </c>
      <c r="C93" s="57">
        <v>1865</v>
      </c>
      <c r="D93" s="19"/>
      <c r="E93" s="42">
        <v>41.8</v>
      </c>
      <c r="F93" s="47"/>
      <c r="G93" s="42">
        <v>48.8</v>
      </c>
      <c r="H93" s="88"/>
      <c r="I93" s="42">
        <v>75.5</v>
      </c>
    </row>
    <row r="94" spans="1:9" ht="14.4" x14ac:dyDescent="0.3">
      <c r="A94" s="171" t="s">
        <v>155</v>
      </c>
      <c r="B94" s="15" t="s">
        <v>32</v>
      </c>
      <c r="C94" s="57">
        <v>234</v>
      </c>
      <c r="D94" s="26"/>
      <c r="E94" s="49">
        <v>28.4</v>
      </c>
      <c r="F94" s="47"/>
      <c r="G94" s="42">
        <v>34.299999999999997</v>
      </c>
      <c r="H94" s="88"/>
      <c r="I94" s="42">
        <v>64.5</v>
      </c>
    </row>
    <row r="95" spans="1:9" ht="14.4" x14ac:dyDescent="0.3">
      <c r="A95" s="171"/>
      <c r="B95" s="15" t="s">
        <v>33</v>
      </c>
      <c r="C95" s="57">
        <v>4831</v>
      </c>
      <c r="D95" s="26"/>
      <c r="E95" s="49">
        <v>48.4</v>
      </c>
      <c r="F95" s="47"/>
      <c r="G95" s="42">
        <v>55.4</v>
      </c>
      <c r="H95" s="88"/>
      <c r="I95" s="42">
        <v>79.400000000000006</v>
      </c>
    </row>
    <row r="96" spans="1:9" ht="14.4" x14ac:dyDescent="0.3">
      <c r="A96" s="171"/>
      <c r="B96" s="5" t="s">
        <v>3</v>
      </c>
      <c r="C96" s="105">
        <f>SUM(C92:C95)</f>
        <v>7638</v>
      </c>
      <c r="D96" s="27"/>
      <c r="E96" s="42"/>
      <c r="F96" s="47"/>
      <c r="G96" s="42"/>
      <c r="H96" s="88"/>
      <c r="I96" s="42"/>
    </row>
    <row r="97" spans="1:14" ht="14.4" x14ac:dyDescent="0.3">
      <c r="A97" s="171"/>
      <c r="B97" s="17"/>
      <c r="C97" s="105"/>
      <c r="D97" s="26"/>
      <c r="E97" s="49"/>
      <c r="F97" s="47"/>
      <c r="G97" s="42"/>
      <c r="H97" s="88"/>
      <c r="I97" s="42"/>
    </row>
    <row r="98" spans="1:14" ht="14.4" x14ac:dyDescent="0.3">
      <c r="A98" s="172" t="s">
        <v>41</v>
      </c>
      <c r="B98" s="15" t="s">
        <v>42</v>
      </c>
      <c r="C98" s="57">
        <v>4753</v>
      </c>
      <c r="D98" s="27"/>
      <c r="E98" s="42">
        <v>48.9</v>
      </c>
      <c r="F98" s="47"/>
      <c r="G98" s="42">
        <v>54.2</v>
      </c>
      <c r="H98" s="88"/>
      <c r="I98" s="42">
        <v>81.7</v>
      </c>
    </row>
    <row r="99" spans="1:14" ht="14.4" x14ac:dyDescent="0.3">
      <c r="A99" s="171" t="s">
        <v>153</v>
      </c>
      <c r="B99" s="15" t="s">
        <v>43</v>
      </c>
      <c r="C99" s="57">
        <v>3613</v>
      </c>
      <c r="D99" s="27"/>
      <c r="E99" s="42">
        <v>38.5</v>
      </c>
      <c r="F99" s="47"/>
      <c r="G99" s="42">
        <v>46</v>
      </c>
      <c r="H99" s="88"/>
      <c r="I99" s="42">
        <v>72.5</v>
      </c>
    </row>
    <row r="100" spans="1:14" ht="14.4" x14ac:dyDescent="0.3">
      <c r="A100" s="171"/>
      <c r="B100" s="5" t="s">
        <v>3</v>
      </c>
      <c r="C100" s="105">
        <f>SUM(C98:C99)</f>
        <v>8366</v>
      </c>
      <c r="D100" s="27"/>
      <c r="E100" s="49"/>
      <c r="F100" s="47"/>
      <c r="G100" s="42"/>
      <c r="H100" s="88"/>
      <c r="I100" s="42"/>
    </row>
    <row r="101" spans="1:14" ht="14.4" x14ac:dyDescent="0.3">
      <c r="A101" s="171"/>
      <c r="B101" s="17"/>
      <c r="C101" s="57"/>
      <c r="D101" s="27"/>
      <c r="E101" s="49"/>
      <c r="F101" s="47"/>
      <c r="G101" s="42"/>
      <c r="H101" s="88"/>
      <c r="I101" s="42"/>
    </row>
    <row r="102" spans="1:14" ht="14.4" x14ac:dyDescent="0.3">
      <c r="A102" s="172" t="s">
        <v>46</v>
      </c>
      <c r="B102" s="15" t="s">
        <v>45</v>
      </c>
      <c r="C102" s="57">
        <v>2595</v>
      </c>
      <c r="D102" s="27"/>
      <c r="E102" s="49">
        <v>40.4</v>
      </c>
      <c r="F102" s="47"/>
      <c r="G102" s="42">
        <v>47.5</v>
      </c>
      <c r="H102" s="88"/>
      <c r="I102" s="42">
        <v>75.099999999999994</v>
      </c>
    </row>
    <row r="103" spans="1:14" ht="14.4" x14ac:dyDescent="0.3">
      <c r="A103" s="171" t="s">
        <v>153</v>
      </c>
      <c r="B103" s="15" t="s">
        <v>47</v>
      </c>
      <c r="C103" s="57">
        <v>1018</v>
      </c>
      <c r="D103" s="27"/>
      <c r="E103" s="49">
        <v>33.799999999999997</v>
      </c>
      <c r="F103" s="47"/>
      <c r="G103" s="42">
        <v>42.3</v>
      </c>
      <c r="H103" s="88"/>
      <c r="I103" s="42">
        <v>65.900000000000006</v>
      </c>
    </row>
    <row r="104" spans="1:14" ht="14.4" x14ac:dyDescent="0.3">
      <c r="A104" s="171"/>
      <c r="B104" s="5" t="s">
        <v>3</v>
      </c>
      <c r="C104" s="105">
        <f>SUM(C102:C103)</f>
        <v>3613</v>
      </c>
      <c r="D104" s="26"/>
      <c r="E104" s="49"/>
      <c r="F104" s="47"/>
      <c r="G104" s="42"/>
      <c r="H104" s="88"/>
      <c r="I104" s="42"/>
    </row>
    <row r="105" spans="1:14" ht="14.4" x14ac:dyDescent="0.3">
      <c r="A105" s="171"/>
      <c r="B105" s="5"/>
      <c r="C105" s="105"/>
      <c r="D105" s="26"/>
      <c r="E105" s="49"/>
      <c r="F105" s="47"/>
      <c r="G105" s="42"/>
      <c r="H105" s="88"/>
      <c r="I105" s="42"/>
    </row>
    <row r="106" spans="1:14" ht="14.4" x14ac:dyDescent="0.3">
      <c r="A106" s="172" t="s">
        <v>121</v>
      </c>
      <c r="B106" s="6" t="s">
        <v>123</v>
      </c>
      <c r="C106" s="57">
        <v>3877</v>
      </c>
      <c r="D106" s="10"/>
      <c r="E106" s="42">
        <v>27.8</v>
      </c>
      <c r="F106" s="44"/>
      <c r="G106" s="59">
        <v>35.700000000000003</v>
      </c>
      <c r="H106" s="49"/>
      <c r="I106" s="59">
        <v>64.3</v>
      </c>
      <c r="K106" s="82"/>
      <c r="L106" s="82"/>
      <c r="N106" s="82"/>
    </row>
    <row r="107" spans="1:14" ht="14.4" x14ac:dyDescent="0.3">
      <c r="A107" s="171" t="s">
        <v>153</v>
      </c>
      <c r="B107" s="6" t="s">
        <v>122</v>
      </c>
      <c r="C107" s="57">
        <v>4627</v>
      </c>
      <c r="D107" s="10"/>
      <c r="E107" s="42">
        <v>58</v>
      </c>
      <c r="F107" s="44"/>
      <c r="G107" s="59">
        <v>62.7</v>
      </c>
      <c r="H107" s="49"/>
      <c r="I107" s="59">
        <v>88.9</v>
      </c>
      <c r="K107" s="82"/>
      <c r="L107" s="82"/>
      <c r="N107" s="82"/>
    </row>
    <row r="108" spans="1:14" ht="14.4" x14ac:dyDescent="0.3">
      <c r="A108" s="171"/>
      <c r="B108" s="5" t="s">
        <v>3</v>
      </c>
      <c r="C108" s="105">
        <f>SUM(C106:C107)</f>
        <v>8504</v>
      </c>
      <c r="D108" s="26"/>
      <c r="E108" s="49"/>
      <c r="F108" s="47"/>
      <c r="G108" s="88"/>
      <c r="H108" s="42"/>
      <c r="I108" s="88"/>
    </row>
    <row r="109" spans="1:14" s="137" customFormat="1" ht="14.4" x14ac:dyDescent="0.3">
      <c r="A109" s="171"/>
      <c r="B109" s="138"/>
      <c r="C109" s="146"/>
      <c r="D109" s="142"/>
      <c r="E109" s="145"/>
      <c r="F109" s="144"/>
      <c r="G109" s="88"/>
      <c r="H109" s="143"/>
      <c r="I109" s="88"/>
    </row>
    <row r="110" spans="1:14" s="137" customFormat="1" ht="14.4" x14ac:dyDescent="0.3">
      <c r="A110" s="172" t="s">
        <v>131</v>
      </c>
      <c r="B110" s="151" t="s">
        <v>132</v>
      </c>
      <c r="C110" s="120">
        <v>726</v>
      </c>
      <c r="D110" s="157"/>
      <c r="E110" s="154">
        <v>11.7</v>
      </c>
      <c r="F110" s="157"/>
      <c r="G110" s="157">
        <v>16.5</v>
      </c>
      <c r="H110" s="157"/>
      <c r="I110" s="157">
        <v>48.6</v>
      </c>
      <c r="K110" s="149"/>
      <c r="L110" s="149"/>
    </row>
    <row r="111" spans="1:14" s="137" customFormat="1" ht="14.4" x14ac:dyDescent="0.3">
      <c r="A111" s="171" t="s">
        <v>155</v>
      </c>
      <c r="B111" s="151" t="s">
        <v>133</v>
      </c>
      <c r="C111" s="120">
        <v>243</v>
      </c>
      <c r="D111" s="157"/>
      <c r="E111" s="154">
        <v>20.6</v>
      </c>
      <c r="F111" s="157"/>
      <c r="G111" s="157">
        <v>26.5</v>
      </c>
      <c r="H111" s="157"/>
      <c r="I111" s="157">
        <v>58.1</v>
      </c>
      <c r="K111" s="149"/>
      <c r="L111" s="149"/>
    </row>
    <row r="112" spans="1:14" s="137" customFormat="1" ht="14.4" x14ac:dyDescent="0.3">
      <c r="A112" s="151"/>
      <c r="B112" s="151" t="s">
        <v>134</v>
      </c>
      <c r="C112" s="120">
        <v>238</v>
      </c>
      <c r="D112" s="157"/>
      <c r="E112" s="154">
        <v>27.8</v>
      </c>
      <c r="F112" s="157"/>
      <c r="G112" s="157">
        <v>33.799999999999997</v>
      </c>
      <c r="H112" s="157"/>
      <c r="I112" s="157">
        <v>56.4</v>
      </c>
      <c r="K112" s="149"/>
      <c r="L112" s="149"/>
    </row>
    <row r="113" spans="1:9" s="137" customFormat="1" ht="14.4" x14ac:dyDescent="0.3">
      <c r="A113" s="139"/>
      <c r="B113" s="138" t="s">
        <v>3</v>
      </c>
      <c r="C113" s="146">
        <f>SUM(C110:C112)</f>
        <v>1207</v>
      </c>
      <c r="D113" s="142"/>
      <c r="E113" s="145"/>
      <c r="F113" s="144"/>
      <c r="G113" s="88"/>
      <c r="H113" s="143"/>
      <c r="I113" s="88"/>
    </row>
    <row r="114" spans="1:9" ht="15" thickBot="1" x14ac:dyDescent="0.35">
      <c r="A114" s="12"/>
      <c r="B114" s="18"/>
      <c r="C114" s="28"/>
      <c r="D114" s="28"/>
      <c r="E114" s="34"/>
      <c r="F114" s="50"/>
      <c r="G114" s="75"/>
      <c r="H114" s="50"/>
      <c r="I114" s="75"/>
    </row>
    <row r="115" spans="1:9" ht="14.4" x14ac:dyDescent="0.3">
      <c r="A115" s="10" t="s">
        <v>94</v>
      </c>
      <c r="B115" s="10"/>
    </row>
    <row r="116" spans="1:9" ht="14.4" x14ac:dyDescent="0.3">
      <c r="A116" s="10" t="s">
        <v>44</v>
      </c>
      <c r="B116" s="10"/>
    </row>
    <row r="117" spans="1:9" ht="14.4" x14ac:dyDescent="0.3">
      <c r="A117" s="10" t="s">
        <v>34</v>
      </c>
      <c r="B117" s="10"/>
    </row>
    <row r="118" spans="1:9" ht="14.4" x14ac:dyDescent="0.3">
      <c r="A118" s="10" t="s">
        <v>35</v>
      </c>
      <c r="B118" s="10"/>
    </row>
    <row r="119" spans="1:9" ht="14.4" x14ac:dyDescent="0.3">
      <c r="A119" s="2" t="s">
        <v>36</v>
      </c>
      <c r="B119" s="10"/>
    </row>
    <row r="120" spans="1:9" ht="14.4" x14ac:dyDescent="0.3">
      <c r="A120" s="2" t="s">
        <v>67</v>
      </c>
      <c r="B120" s="10"/>
    </row>
  </sheetData>
  <mergeCells count="2">
    <mergeCell ref="E6:I6"/>
    <mergeCell ref="C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zoomScaleNormal="100" workbookViewId="0">
      <pane ySplit="8" topLeftCell="A9" activePane="bottomLeft" state="frozen"/>
      <selection pane="bottomLeft" activeCell="B25" sqref="B25"/>
    </sheetView>
  </sheetViews>
  <sheetFormatPr defaultColWidth="9.33203125" defaultRowHeight="13.2" x14ac:dyDescent="0.25"/>
  <cols>
    <col min="1" max="1" width="35.44140625" style="7" customWidth="1"/>
    <col min="2" max="2" width="66.6640625" style="7" customWidth="1"/>
    <col min="3" max="3" width="19" style="40" customWidth="1"/>
    <col min="4" max="4" width="4.77734375" style="7" customWidth="1"/>
    <col min="5" max="5" width="21.109375" style="29" customWidth="1"/>
    <col min="6" max="6" width="2" style="7" customWidth="1"/>
    <col min="7" max="7" width="25.6640625" style="58" customWidth="1"/>
    <col min="8" max="8" width="2.33203125" style="58" customWidth="1"/>
    <col min="9" max="9" width="29.77734375" style="58" customWidth="1"/>
    <col min="10" max="16384" width="9.33203125" style="7"/>
  </cols>
  <sheetData>
    <row r="1" spans="1:12" ht="21" x14ac:dyDescent="0.35">
      <c r="A1" s="14" t="s">
        <v>84</v>
      </c>
      <c r="B1" s="22"/>
    </row>
    <row r="2" spans="1:12" ht="15" x14ac:dyDescent="0.25">
      <c r="A2" s="8" t="s">
        <v>48</v>
      </c>
      <c r="B2" s="22"/>
    </row>
    <row r="3" spans="1:12" ht="15" x14ac:dyDescent="0.25">
      <c r="A3" s="8" t="s">
        <v>74</v>
      </c>
      <c r="B3" s="9"/>
    </row>
    <row r="4" spans="1:12" ht="11.25" customHeight="1" x14ac:dyDescent="0.25">
      <c r="B4" s="9"/>
    </row>
    <row r="5" spans="1:12" ht="47.25" customHeight="1" x14ac:dyDescent="0.25">
      <c r="A5" s="13"/>
      <c r="B5" s="1"/>
      <c r="C5" s="192" t="s">
        <v>85</v>
      </c>
      <c r="D5" s="193"/>
      <c r="E5" s="193"/>
      <c r="F5" s="193"/>
      <c r="G5" s="193"/>
      <c r="H5" s="193"/>
      <c r="I5" s="193"/>
    </row>
    <row r="6" spans="1:12" ht="25.5" customHeight="1" x14ac:dyDescent="0.2">
      <c r="A6" s="38"/>
      <c r="B6" s="68"/>
      <c r="C6" s="24" t="s">
        <v>1</v>
      </c>
      <c r="D6" s="47"/>
      <c r="E6" s="195" t="s">
        <v>126</v>
      </c>
      <c r="F6" s="195"/>
      <c r="G6" s="195"/>
      <c r="H6" s="195"/>
      <c r="I6" s="195"/>
    </row>
    <row r="7" spans="1:12" ht="32.25" customHeight="1" x14ac:dyDescent="0.3">
      <c r="A7" s="23" t="s">
        <v>0</v>
      </c>
      <c r="B7" s="70"/>
      <c r="C7" s="96"/>
      <c r="D7" s="47"/>
      <c r="E7" s="186" t="s">
        <v>149</v>
      </c>
      <c r="F7" s="187"/>
      <c r="G7" s="186" t="s">
        <v>151</v>
      </c>
      <c r="H7" s="188"/>
      <c r="I7" s="186" t="s">
        <v>150</v>
      </c>
      <c r="L7" s="62"/>
    </row>
    <row r="8" spans="1:12" ht="15" x14ac:dyDescent="0.25">
      <c r="A8" s="71"/>
      <c r="B8" s="72" t="s">
        <v>49</v>
      </c>
      <c r="C8" s="110">
        <v>7783</v>
      </c>
      <c r="D8" s="73"/>
      <c r="E8" s="74">
        <v>43.4</v>
      </c>
      <c r="F8" s="70"/>
      <c r="G8" s="74">
        <v>50.5</v>
      </c>
      <c r="H8" s="84"/>
      <c r="I8" s="74">
        <v>75.2</v>
      </c>
    </row>
    <row r="9" spans="1:12" ht="15" x14ac:dyDescent="0.25">
      <c r="A9" s="16"/>
      <c r="B9" s="15"/>
      <c r="C9" s="111"/>
      <c r="D9" s="19"/>
      <c r="E9" s="43"/>
      <c r="F9" s="47"/>
      <c r="G9" s="42"/>
      <c r="H9" s="88"/>
      <c r="I9" s="42"/>
    </row>
    <row r="10" spans="1:12" ht="15" x14ac:dyDescent="0.25">
      <c r="A10" s="16" t="s">
        <v>2</v>
      </c>
      <c r="B10" s="15" t="s">
        <v>70</v>
      </c>
      <c r="C10" s="111">
        <v>3803</v>
      </c>
      <c r="D10" s="19"/>
      <c r="E10" s="42">
        <v>43.9</v>
      </c>
      <c r="F10" s="47"/>
      <c r="G10" s="42">
        <v>52.2</v>
      </c>
      <c r="H10" s="88"/>
      <c r="I10" s="42">
        <v>73.5</v>
      </c>
    </row>
    <row r="11" spans="1:12" ht="14.4" x14ac:dyDescent="0.3">
      <c r="A11" s="171" t="s">
        <v>155</v>
      </c>
      <c r="B11" s="15" t="s">
        <v>71</v>
      </c>
      <c r="C11" s="111">
        <v>3980</v>
      </c>
      <c r="D11" s="19"/>
      <c r="E11" s="42">
        <v>42.9</v>
      </c>
      <c r="F11" s="47"/>
      <c r="G11" s="42">
        <v>50.2</v>
      </c>
      <c r="H11" s="88"/>
      <c r="I11" s="42">
        <v>76.8</v>
      </c>
    </row>
    <row r="12" spans="1:12" ht="15" x14ac:dyDescent="0.25">
      <c r="A12" s="10"/>
      <c r="B12" s="5" t="s">
        <v>3</v>
      </c>
      <c r="C12" s="112">
        <f>SUM(C10:C11)</f>
        <v>7783</v>
      </c>
      <c r="D12" s="19"/>
      <c r="E12" s="45"/>
      <c r="F12" s="47"/>
      <c r="G12" s="42"/>
      <c r="H12" s="88"/>
      <c r="I12" s="42"/>
    </row>
    <row r="13" spans="1:12" ht="15" x14ac:dyDescent="0.25">
      <c r="A13" s="10"/>
      <c r="B13" s="5"/>
      <c r="C13" s="112"/>
      <c r="D13" s="19"/>
      <c r="E13" s="45"/>
      <c r="F13" s="47"/>
      <c r="G13" s="42"/>
      <c r="H13" s="88"/>
      <c r="I13" s="42"/>
    </row>
    <row r="14" spans="1:12" ht="15" x14ac:dyDescent="0.25">
      <c r="A14" s="16" t="s">
        <v>4</v>
      </c>
      <c r="B14" s="15" t="s">
        <v>111</v>
      </c>
      <c r="C14" s="111">
        <v>1255</v>
      </c>
      <c r="D14" s="19"/>
      <c r="E14" s="42">
        <v>50.1</v>
      </c>
      <c r="F14" s="47"/>
      <c r="G14" s="42">
        <v>50.1</v>
      </c>
      <c r="H14" s="88"/>
      <c r="I14" s="42">
        <v>100</v>
      </c>
    </row>
    <row r="15" spans="1:12" ht="15" x14ac:dyDescent="0.25">
      <c r="A15" s="10"/>
      <c r="B15" s="6" t="s">
        <v>101</v>
      </c>
      <c r="C15" s="111">
        <v>694</v>
      </c>
      <c r="D15" s="19"/>
      <c r="E15" s="42">
        <v>28.4</v>
      </c>
      <c r="F15" s="47"/>
      <c r="G15" s="42">
        <v>32.299999999999997</v>
      </c>
      <c r="H15" s="88"/>
      <c r="I15" s="42">
        <v>79.099999999999994</v>
      </c>
    </row>
    <row r="16" spans="1:12" ht="15" x14ac:dyDescent="0.25">
      <c r="A16" s="10"/>
      <c r="B16" s="6" t="s">
        <v>102</v>
      </c>
      <c r="C16" s="111">
        <v>5347</v>
      </c>
      <c r="D16" s="19"/>
      <c r="E16" s="42">
        <v>47.9</v>
      </c>
      <c r="F16" s="47"/>
      <c r="G16" s="42">
        <v>55</v>
      </c>
      <c r="H16" s="88"/>
      <c r="I16" s="42">
        <v>76.900000000000006</v>
      </c>
    </row>
    <row r="17" spans="1:9" ht="15" x14ac:dyDescent="0.25">
      <c r="A17" s="10"/>
      <c r="B17" s="6" t="s">
        <v>75</v>
      </c>
      <c r="C17" s="111">
        <v>1742</v>
      </c>
      <c r="D17" s="19"/>
      <c r="E17" s="42">
        <v>33.6</v>
      </c>
      <c r="F17" s="47"/>
      <c r="G17" s="42">
        <v>42.1</v>
      </c>
      <c r="H17" s="88"/>
      <c r="I17" s="42">
        <v>67.599999999999994</v>
      </c>
    </row>
    <row r="18" spans="1:9" ht="15" x14ac:dyDescent="0.25">
      <c r="A18" s="10"/>
      <c r="B18" s="5"/>
      <c r="C18" s="112">
        <f>SUM(C14:C17)</f>
        <v>9038</v>
      </c>
      <c r="D18" s="19"/>
      <c r="E18" s="45"/>
      <c r="F18" s="47"/>
      <c r="G18" s="42"/>
      <c r="H18" s="88"/>
      <c r="I18" s="42"/>
    </row>
    <row r="19" spans="1:9" ht="15" x14ac:dyDescent="0.25">
      <c r="A19" s="10"/>
      <c r="B19" s="5"/>
      <c r="C19" s="112"/>
      <c r="D19" s="19"/>
      <c r="E19" s="45"/>
      <c r="F19" s="19"/>
      <c r="G19" s="42"/>
      <c r="H19" s="88"/>
      <c r="I19" s="42"/>
    </row>
    <row r="20" spans="1:9" ht="15" x14ac:dyDescent="0.25">
      <c r="A20" s="10"/>
      <c r="B20" s="6" t="s">
        <v>72</v>
      </c>
      <c r="C20" s="113">
        <v>7089</v>
      </c>
      <c r="D20" s="90"/>
      <c r="E20" s="91">
        <v>44.8</v>
      </c>
      <c r="F20" s="47"/>
      <c r="G20" s="42">
        <v>52.2</v>
      </c>
      <c r="H20" s="88"/>
      <c r="I20" s="42">
        <v>74.8</v>
      </c>
    </row>
    <row r="21" spans="1:9" ht="15" x14ac:dyDescent="0.25">
      <c r="A21" s="16"/>
      <c r="B21" s="5"/>
      <c r="C21" s="112"/>
      <c r="D21" s="19"/>
      <c r="E21" s="42"/>
      <c r="F21" s="47"/>
      <c r="G21" s="42"/>
      <c r="H21" s="88"/>
      <c r="I21" s="42"/>
    </row>
    <row r="22" spans="1:9" ht="15" x14ac:dyDescent="0.25">
      <c r="A22" s="16"/>
      <c r="B22" s="15" t="s">
        <v>111</v>
      </c>
      <c r="C22" s="111">
        <v>1255</v>
      </c>
      <c r="D22" s="19"/>
      <c r="E22" s="42">
        <v>50.1</v>
      </c>
      <c r="F22" s="47"/>
      <c r="G22" s="42">
        <v>50.1</v>
      </c>
      <c r="H22" s="88"/>
      <c r="I22" s="42">
        <v>100</v>
      </c>
    </row>
    <row r="23" spans="1:9" ht="15" x14ac:dyDescent="0.25">
      <c r="A23" s="10"/>
      <c r="B23" s="15" t="s">
        <v>96</v>
      </c>
      <c r="C23" s="111">
        <v>910</v>
      </c>
      <c r="D23" s="46"/>
      <c r="E23" s="42">
        <v>35</v>
      </c>
      <c r="F23" s="47"/>
      <c r="G23" s="42">
        <v>40.6</v>
      </c>
      <c r="H23" s="88"/>
      <c r="I23" s="42">
        <v>78.8</v>
      </c>
    </row>
    <row r="24" spans="1:9" ht="15" x14ac:dyDescent="0.25">
      <c r="A24" s="10"/>
      <c r="B24" s="15" t="s">
        <v>97</v>
      </c>
      <c r="C24" s="111">
        <v>1460</v>
      </c>
      <c r="D24" s="46"/>
      <c r="E24" s="42">
        <v>52.4</v>
      </c>
      <c r="F24" s="47"/>
      <c r="G24" s="42">
        <v>58.9</v>
      </c>
      <c r="H24" s="88"/>
      <c r="I24" s="42">
        <v>79.099999999999994</v>
      </c>
    </row>
    <row r="25" spans="1:9" ht="15" x14ac:dyDescent="0.25">
      <c r="A25" s="10"/>
      <c r="B25" s="15" t="s">
        <v>98</v>
      </c>
      <c r="C25" s="111">
        <v>2399</v>
      </c>
      <c r="D25" s="46"/>
      <c r="E25" s="42">
        <v>46.2</v>
      </c>
      <c r="F25" s="47"/>
      <c r="G25" s="42">
        <v>53</v>
      </c>
      <c r="H25" s="88"/>
      <c r="I25" s="42">
        <v>76.8</v>
      </c>
    </row>
    <row r="26" spans="1:9" ht="15" x14ac:dyDescent="0.25">
      <c r="A26" s="16"/>
      <c r="B26" s="15" t="s">
        <v>99</v>
      </c>
      <c r="C26" s="111">
        <v>1272</v>
      </c>
      <c r="D26" s="46"/>
      <c r="E26" s="42">
        <v>43.9</v>
      </c>
      <c r="F26" s="47"/>
      <c r="G26" s="42">
        <v>51.4</v>
      </c>
      <c r="H26" s="88"/>
      <c r="I26" s="42">
        <v>73.599999999999994</v>
      </c>
    </row>
    <row r="27" spans="1:9" ht="15" x14ac:dyDescent="0.25">
      <c r="A27" s="10"/>
      <c r="B27" s="15" t="s">
        <v>100</v>
      </c>
      <c r="C27" s="111">
        <v>1404</v>
      </c>
      <c r="D27" s="19"/>
      <c r="E27" s="42">
        <v>39.1</v>
      </c>
      <c r="F27" s="47"/>
      <c r="G27" s="42">
        <v>48.3</v>
      </c>
      <c r="H27" s="88"/>
      <c r="I27" s="42">
        <v>72</v>
      </c>
    </row>
    <row r="28" spans="1:9" ht="15" x14ac:dyDescent="0.25">
      <c r="A28" s="10"/>
      <c r="B28" s="15" t="s">
        <v>5</v>
      </c>
      <c r="C28" s="111">
        <v>338</v>
      </c>
      <c r="D28" s="19"/>
      <c r="E28" s="42">
        <v>13.6</v>
      </c>
      <c r="F28" s="47"/>
      <c r="G28" s="42">
        <v>19.5</v>
      </c>
      <c r="H28" s="88"/>
      <c r="I28" s="42">
        <v>51.2</v>
      </c>
    </row>
    <row r="29" spans="1:9" ht="15" x14ac:dyDescent="0.25">
      <c r="A29" s="10"/>
      <c r="B29" s="5" t="s">
        <v>3</v>
      </c>
      <c r="C29" s="112">
        <f>SUM(C22:C28)</f>
        <v>9038</v>
      </c>
      <c r="D29" s="19"/>
      <c r="E29" s="45"/>
      <c r="F29" s="47"/>
      <c r="G29" s="42"/>
      <c r="H29" s="88"/>
      <c r="I29" s="42"/>
    </row>
    <row r="30" spans="1:9" ht="15" x14ac:dyDescent="0.25">
      <c r="A30" s="16" t="s">
        <v>73</v>
      </c>
      <c r="B30" s="5"/>
      <c r="C30" s="112"/>
      <c r="D30" s="19"/>
      <c r="E30" s="45"/>
      <c r="F30" s="47"/>
      <c r="G30" s="42"/>
      <c r="H30" s="88"/>
      <c r="I30" s="42"/>
    </row>
    <row r="31" spans="1:9" ht="15" x14ac:dyDescent="0.25">
      <c r="A31" s="16"/>
      <c r="B31" s="6" t="s">
        <v>112</v>
      </c>
      <c r="C31" s="111">
        <v>617</v>
      </c>
      <c r="D31" s="19"/>
      <c r="E31" s="42">
        <v>52.7</v>
      </c>
      <c r="F31" s="47"/>
      <c r="G31" s="42">
        <v>49.7</v>
      </c>
      <c r="H31" s="88"/>
      <c r="I31" s="42">
        <v>100</v>
      </c>
    </row>
    <row r="32" spans="1:9" ht="15" x14ac:dyDescent="0.25">
      <c r="A32" s="16"/>
      <c r="B32" s="6" t="s">
        <v>113</v>
      </c>
      <c r="C32" s="111">
        <v>638</v>
      </c>
      <c r="D32" s="19"/>
      <c r="E32" s="42">
        <v>47.4</v>
      </c>
      <c r="F32" s="47"/>
      <c r="G32" s="42">
        <v>50.3</v>
      </c>
      <c r="H32" s="88"/>
      <c r="I32" s="42">
        <v>99.9</v>
      </c>
    </row>
    <row r="33" spans="1:9" ht="15" x14ac:dyDescent="0.25">
      <c r="A33" s="10"/>
      <c r="B33" s="6" t="s">
        <v>106</v>
      </c>
      <c r="C33" s="111">
        <v>333</v>
      </c>
      <c r="D33" s="19"/>
      <c r="E33" s="42">
        <v>29.5</v>
      </c>
      <c r="F33" s="47"/>
      <c r="G33" s="42">
        <v>34</v>
      </c>
      <c r="H33" s="88"/>
      <c r="I33" s="42">
        <v>30.6</v>
      </c>
    </row>
    <row r="34" spans="1:9" ht="15" x14ac:dyDescent="0.25">
      <c r="A34" s="10"/>
      <c r="B34" s="6" t="s">
        <v>107</v>
      </c>
      <c r="C34" s="111">
        <v>361</v>
      </c>
      <c r="D34" s="19"/>
      <c r="E34" s="42">
        <v>27.2</v>
      </c>
      <c r="F34" s="47"/>
      <c r="G34" s="42">
        <v>75.900000000000006</v>
      </c>
      <c r="H34" s="88"/>
      <c r="I34" s="42">
        <v>82.4</v>
      </c>
    </row>
    <row r="35" spans="1:9" ht="15" x14ac:dyDescent="0.25">
      <c r="A35" s="10"/>
      <c r="B35" s="6" t="s">
        <v>76</v>
      </c>
      <c r="C35" s="111">
        <v>3470</v>
      </c>
      <c r="D35" s="19"/>
      <c r="E35" s="42">
        <v>45.2</v>
      </c>
      <c r="F35" s="47"/>
      <c r="G35" s="42">
        <v>53.5</v>
      </c>
      <c r="H35" s="88"/>
      <c r="I35" s="42">
        <v>50.9</v>
      </c>
    </row>
    <row r="36" spans="1:9" ht="15" x14ac:dyDescent="0.25">
      <c r="A36" s="10"/>
      <c r="B36" s="6" t="s">
        <v>77</v>
      </c>
      <c r="C36" s="111">
        <v>3619</v>
      </c>
      <c r="D36" s="19"/>
      <c r="E36" s="42">
        <v>44.3</v>
      </c>
      <c r="F36" s="47"/>
      <c r="G36" s="42">
        <v>73.3</v>
      </c>
      <c r="H36" s="88"/>
      <c r="I36" s="42">
        <v>76.3</v>
      </c>
    </row>
    <row r="37" spans="1:9" ht="15" x14ac:dyDescent="0.25">
      <c r="A37" s="10"/>
      <c r="B37" s="5" t="s">
        <v>3</v>
      </c>
      <c r="C37" s="112">
        <f>SUM(C31:C36)</f>
        <v>9038</v>
      </c>
      <c r="D37" s="19"/>
      <c r="E37" s="42"/>
      <c r="F37" s="47"/>
      <c r="G37" s="42"/>
      <c r="H37" s="88"/>
      <c r="I37" s="42"/>
    </row>
    <row r="38" spans="1:9" ht="15" x14ac:dyDescent="0.25">
      <c r="A38" s="38"/>
      <c r="B38" s="5"/>
      <c r="C38" s="112"/>
      <c r="D38" s="19"/>
      <c r="E38" s="45"/>
      <c r="F38" s="47"/>
      <c r="G38" s="42"/>
      <c r="H38" s="88"/>
      <c r="I38" s="42"/>
    </row>
    <row r="39" spans="1:9" ht="15" x14ac:dyDescent="0.25">
      <c r="A39" s="16" t="s">
        <v>37</v>
      </c>
      <c r="B39" s="3" t="s">
        <v>56</v>
      </c>
      <c r="C39" s="111">
        <v>1871</v>
      </c>
      <c r="D39" s="19"/>
      <c r="E39" s="42">
        <v>32.700000000000003</v>
      </c>
      <c r="F39" s="47"/>
      <c r="G39" s="42">
        <v>41</v>
      </c>
      <c r="H39" s="88"/>
      <c r="I39" s="42">
        <v>63.6</v>
      </c>
    </row>
    <row r="40" spans="1:9" ht="14.4" x14ac:dyDescent="0.3">
      <c r="A40" s="171" t="s">
        <v>154</v>
      </c>
      <c r="B40" s="15" t="s">
        <v>58</v>
      </c>
      <c r="C40" s="111">
        <v>2527</v>
      </c>
      <c r="D40" s="19"/>
      <c r="E40" s="42">
        <v>43.7</v>
      </c>
      <c r="F40" s="47"/>
      <c r="G40" s="42">
        <v>52.1</v>
      </c>
      <c r="H40" s="88"/>
      <c r="I40" s="42">
        <v>74.900000000000006</v>
      </c>
    </row>
    <row r="41" spans="1:9" ht="14.4" x14ac:dyDescent="0.3">
      <c r="A41" s="10"/>
      <c r="B41" s="15" t="s">
        <v>57</v>
      </c>
      <c r="C41" s="111">
        <v>1874</v>
      </c>
      <c r="D41" s="19"/>
      <c r="E41" s="42">
        <v>54.2</v>
      </c>
      <c r="F41" s="47"/>
      <c r="G41" s="42">
        <v>58.7</v>
      </c>
      <c r="H41" s="88"/>
      <c r="I41" s="42">
        <v>84.5</v>
      </c>
    </row>
    <row r="42" spans="1:9" ht="14.4" x14ac:dyDescent="0.3">
      <c r="A42" s="10"/>
      <c r="B42" s="5" t="s">
        <v>3</v>
      </c>
      <c r="C42" s="112">
        <f>SUM(C39:C41)</f>
        <v>6272</v>
      </c>
      <c r="D42" s="19"/>
      <c r="E42" s="45"/>
      <c r="F42" s="47"/>
      <c r="G42" s="42"/>
      <c r="H42" s="88"/>
      <c r="I42" s="42"/>
    </row>
    <row r="43" spans="1:9" ht="14.4" x14ac:dyDescent="0.3">
      <c r="A43" s="10"/>
      <c r="B43" s="5"/>
      <c r="C43" s="111"/>
      <c r="D43" s="27"/>
      <c r="E43" s="42"/>
      <c r="F43" s="47"/>
      <c r="G43" s="42"/>
      <c r="H43" s="88"/>
      <c r="I43" s="42"/>
    </row>
    <row r="44" spans="1:9" ht="14.4" x14ac:dyDescent="0.3">
      <c r="A44" s="16" t="s">
        <v>7</v>
      </c>
      <c r="B44" s="15" t="s">
        <v>59</v>
      </c>
      <c r="C44" s="111">
        <v>6493</v>
      </c>
      <c r="D44" s="19"/>
      <c r="E44" s="42">
        <v>45.1</v>
      </c>
      <c r="F44" s="47"/>
      <c r="G44" s="42">
        <v>52.5</v>
      </c>
      <c r="H44" s="88"/>
      <c r="I44" s="42">
        <v>75.400000000000006</v>
      </c>
    </row>
    <row r="45" spans="1:9" ht="14.4" x14ac:dyDescent="0.3">
      <c r="A45" s="171" t="s">
        <v>155</v>
      </c>
      <c r="B45" s="15" t="s">
        <v>65</v>
      </c>
      <c r="C45" s="111">
        <v>697</v>
      </c>
      <c r="D45" s="19"/>
      <c r="E45" s="42">
        <v>43</v>
      </c>
      <c r="F45" s="47"/>
      <c r="G45" s="42">
        <v>51.5</v>
      </c>
      <c r="H45" s="88"/>
      <c r="I45" s="42">
        <v>75.400000000000006</v>
      </c>
    </row>
    <row r="46" spans="1:9" ht="14.4" x14ac:dyDescent="0.3">
      <c r="A46" s="10"/>
      <c r="B46" s="15" t="s">
        <v>66</v>
      </c>
      <c r="C46" s="111">
        <v>593</v>
      </c>
      <c r="D46" s="19"/>
      <c r="E46" s="42">
        <v>31.6</v>
      </c>
      <c r="F46" s="47"/>
      <c r="G46" s="42">
        <v>35.299999999999997</v>
      </c>
      <c r="H46" s="88"/>
      <c r="I46" s="42">
        <v>73</v>
      </c>
    </row>
    <row r="47" spans="1:9" ht="14.4" x14ac:dyDescent="0.3">
      <c r="A47" s="10"/>
      <c r="B47" s="5" t="s">
        <v>3</v>
      </c>
      <c r="C47" s="112">
        <f>SUM(C44:C46)</f>
        <v>7783</v>
      </c>
      <c r="D47" s="19"/>
      <c r="E47" s="45"/>
      <c r="F47" s="47"/>
      <c r="G47" s="42"/>
      <c r="H47" s="88"/>
      <c r="I47" s="42"/>
    </row>
    <row r="48" spans="1:9" ht="14.4" x14ac:dyDescent="0.3">
      <c r="A48" s="10"/>
      <c r="B48" s="17"/>
      <c r="C48" s="111"/>
      <c r="D48" s="20"/>
      <c r="E48" s="43"/>
      <c r="F48" s="47"/>
      <c r="G48" s="42"/>
      <c r="H48" s="88"/>
      <c r="I48" s="42"/>
    </row>
    <row r="49" spans="1:9" ht="14.4" x14ac:dyDescent="0.3">
      <c r="A49" s="16" t="s">
        <v>8</v>
      </c>
      <c r="B49" s="15" t="s">
        <v>60</v>
      </c>
      <c r="C49" s="106">
        <v>3989</v>
      </c>
      <c r="D49" s="19"/>
      <c r="E49" s="42">
        <v>44.2</v>
      </c>
      <c r="F49" s="47"/>
      <c r="G49" s="42">
        <v>51</v>
      </c>
      <c r="H49" s="88"/>
      <c r="I49" s="42">
        <v>75.599999999999994</v>
      </c>
    </row>
    <row r="50" spans="1:9" ht="14.4" x14ac:dyDescent="0.3">
      <c r="A50" s="171" t="s">
        <v>154</v>
      </c>
      <c r="B50" s="15" t="s">
        <v>62</v>
      </c>
      <c r="C50" s="106">
        <v>587</v>
      </c>
      <c r="D50" s="19"/>
      <c r="E50" s="42">
        <v>36.799999999999997</v>
      </c>
      <c r="F50" s="47"/>
      <c r="G50" s="42">
        <v>44.7</v>
      </c>
      <c r="H50" s="88"/>
      <c r="I50" s="42">
        <v>71.8</v>
      </c>
    </row>
    <row r="51" spans="1:9" ht="14.4" x14ac:dyDescent="0.3">
      <c r="A51" s="10"/>
      <c r="B51" s="15" t="s">
        <v>61</v>
      </c>
      <c r="C51" s="106">
        <v>447</v>
      </c>
      <c r="D51" s="19"/>
      <c r="E51" s="42">
        <v>28.5</v>
      </c>
      <c r="F51" s="47"/>
      <c r="G51" s="42">
        <v>34.700000000000003</v>
      </c>
      <c r="H51" s="88"/>
      <c r="I51" s="42">
        <v>61.5</v>
      </c>
    </row>
    <row r="52" spans="1:9" ht="14.4" x14ac:dyDescent="0.3">
      <c r="A52" s="10"/>
      <c r="B52" s="15" t="s">
        <v>63</v>
      </c>
      <c r="C52" s="106">
        <v>1374</v>
      </c>
      <c r="D52" s="19"/>
      <c r="E52" s="42">
        <v>48</v>
      </c>
      <c r="F52" s="47"/>
      <c r="G52" s="42">
        <v>55.8</v>
      </c>
      <c r="H52" s="88"/>
      <c r="I52" s="42">
        <v>76.3</v>
      </c>
    </row>
    <row r="53" spans="1:9" ht="14.4" x14ac:dyDescent="0.3">
      <c r="A53" s="10"/>
      <c r="B53" s="5" t="s">
        <v>3</v>
      </c>
      <c r="C53" s="107">
        <f>SUM(C49:C52)</f>
        <v>6397</v>
      </c>
      <c r="D53" s="19"/>
      <c r="E53" s="45"/>
      <c r="F53" s="47"/>
      <c r="G53" s="42"/>
      <c r="H53" s="88"/>
      <c r="I53" s="42"/>
    </row>
    <row r="54" spans="1:9" ht="14.4" x14ac:dyDescent="0.3">
      <c r="A54" s="10"/>
      <c r="B54" s="15"/>
      <c r="C54" s="111"/>
      <c r="D54" s="20"/>
      <c r="E54" s="42"/>
      <c r="F54" s="47"/>
      <c r="G54" s="42"/>
      <c r="H54" s="88"/>
      <c r="I54" s="42"/>
    </row>
    <row r="55" spans="1:9" ht="14.4" x14ac:dyDescent="0.3">
      <c r="A55" s="16" t="s">
        <v>9</v>
      </c>
      <c r="B55" s="15" t="s">
        <v>10</v>
      </c>
      <c r="C55" s="111">
        <v>1225</v>
      </c>
      <c r="D55" s="19"/>
      <c r="E55" s="42">
        <v>39.200000000000003</v>
      </c>
      <c r="F55" s="47"/>
      <c r="G55" s="42">
        <v>45.8</v>
      </c>
      <c r="H55" s="88"/>
      <c r="I55" s="42">
        <v>77.8</v>
      </c>
    </row>
    <row r="56" spans="1:9" ht="14.4" x14ac:dyDescent="0.3">
      <c r="A56" s="171" t="s">
        <v>155</v>
      </c>
      <c r="B56" s="15" t="s">
        <v>52</v>
      </c>
      <c r="C56" s="111">
        <v>372</v>
      </c>
      <c r="D56" s="19"/>
      <c r="E56" s="42">
        <v>59.6</v>
      </c>
      <c r="F56" s="47"/>
      <c r="G56" s="42">
        <v>67.3</v>
      </c>
      <c r="H56" s="88"/>
      <c r="I56" s="42">
        <v>78.5</v>
      </c>
    </row>
    <row r="57" spans="1:9" ht="14.4" x14ac:dyDescent="0.3">
      <c r="A57" s="10"/>
      <c r="B57" s="15" t="s">
        <v>55</v>
      </c>
      <c r="C57" s="111">
        <v>1003</v>
      </c>
      <c r="D57" s="19"/>
      <c r="E57" s="42">
        <v>35.299999999999997</v>
      </c>
      <c r="F57" s="47"/>
      <c r="G57" s="42">
        <v>44</v>
      </c>
      <c r="H57" s="88"/>
      <c r="I57" s="42">
        <v>66.099999999999994</v>
      </c>
    </row>
    <row r="58" spans="1:9" ht="14.4" x14ac:dyDescent="0.3">
      <c r="A58" s="10"/>
      <c r="B58" s="15" t="s">
        <v>50</v>
      </c>
      <c r="C58" s="111">
        <v>2598</v>
      </c>
      <c r="D58" s="19"/>
      <c r="E58" s="42">
        <v>42.4</v>
      </c>
      <c r="F58" s="47"/>
      <c r="G58" s="42">
        <v>49.4</v>
      </c>
      <c r="H58" s="88"/>
      <c r="I58" s="42">
        <v>75.3</v>
      </c>
    </row>
    <row r="59" spans="1:9" ht="14.4" x14ac:dyDescent="0.3">
      <c r="A59" s="10"/>
      <c r="B59" s="15" t="s">
        <v>51</v>
      </c>
      <c r="C59" s="111">
        <v>2120</v>
      </c>
      <c r="D59" s="20"/>
      <c r="E59" s="42">
        <v>47.2</v>
      </c>
      <c r="F59" s="47"/>
      <c r="G59" s="42">
        <v>53.4</v>
      </c>
      <c r="H59" s="88"/>
      <c r="I59" s="42">
        <v>77.900000000000006</v>
      </c>
    </row>
    <row r="60" spans="1:9" ht="14.4" x14ac:dyDescent="0.3">
      <c r="A60" s="10"/>
      <c r="B60" s="15" t="s">
        <v>64</v>
      </c>
      <c r="C60" s="111">
        <v>218</v>
      </c>
      <c r="D60" s="19"/>
      <c r="E60" s="42">
        <v>42.2</v>
      </c>
      <c r="F60" s="47"/>
      <c r="G60" s="42">
        <v>50.4</v>
      </c>
      <c r="H60" s="88"/>
      <c r="I60" s="42">
        <v>69.099999999999994</v>
      </c>
    </row>
    <row r="61" spans="1:9" ht="14.4" x14ac:dyDescent="0.3">
      <c r="A61" s="10"/>
      <c r="B61" s="15" t="s">
        <v>11</v>
      </c>
      <c r="C61" s="111">
        <v>247</v>
      </c>
      <c r="D61" s="19"/>
      <c r="E61" s="42">
        <v>46.5</v>
      </c>
      <c r="F61" s="47"/>
      <c r="G61" s="42">
        <v>54.3</v>
      </c>
      <c r="H61" s="88"/>
      <c r="I61" s="42">
        <v>76.599999999999994</v>
      </c>
    </row>
    <row r="62" spans="1:9" ht="14.4" x14ac:dyDescent="0.3">
      <c r="A62" s="10"/>
      <c r="B62" s="5" t="s">
        <v>3</v>
      </c>
      <c r="C62" s="112">
        <f>SUM(C55:C61)</f>
        <v>7783</v>
      </c>
      <c r="D62" s="19"/>
      <c r="E62" s="45"/>
      <c r="F62" s="47"/>
      <c r="G62" s="42"/>
      <c r="H62" s="88"/>
      <c r="I62" s="42"/>
    </row>
    <row r="63" spans="1:9" ht="14.4" x14ac:dyDescent="0.3">
      <c r="A63" s="10"/>
      <c r="B63" s="15"/>
      <c r="C63" s="114"/>
      <c r="D63" s="20"/>
      <c r="E63" s="45"/>
      <c r="F63" s="47"/>
      <c r="G63" s="42"/>
      <c r="H63" s="88"/>
      <c r="I63" s="42"/>
    </row>
    <row r="64" spans="1:9" ht="14.4" x14ac:dyDescent="0.3">
      <c r="A64" s="16" t="s">
        <v>12</v>
      </c>
      <c r="B64" s="15" t="s">
        <v>13</v>
      </c>
      <c r="C64" s="111">
        <v>388</v>
      </c>
      <c r="D64" s="19"/>
      <c r="E64" s="42">
        <v>43.3</v>
      </c>
      <c r="F64" s="47"/>
      <c r="G64" s="42">
        <v>49.5</v>
      </c>
      <c r="H64" s="88"/>
      <c r="I64" s="42">
        <v>76.2</v>
      </c>
    </row>
    <row r="65" spans="1:9" ht="14.4" x14ac:dyDescent="0.3">
      <c r="A65" s="16" t="s">
        <v>14</v>
      </c>
      <c r="B65" s="15" t="s">
        <v>53</v>
      </c>
      <c r="C65" s="111">
        <v>1128</v>
      </c>
      <c r="D65" s="19"/>
      <c r="E65" s="42">
        <v>52.2</v>
      </c>
      <c r="F65" s="47"/>
      <c r="G65" s="42">
        <v>58.4</v>
      </c>
      <c r="H65" s="88"/>
      <c r="I65" s="42">
        <v>81.2</v>
      </c>
    </row>
    <row r="66" spans="1:9" ht="14.4" x14ac:dyDescent="0.3">
      <c r="A66" s="171" t="s">
        <v>152</v>
      </c>
      <c r="B66" s="15" t="s">
        <v>54</v>
      </c>
      <c r="C66" s="111">
        <v>2577</v>
      </c>
      <c r="D66" s="19"/>
      <c r="E66" s="42">
        <v>46.2</v>
      </c>
      <c r="F66" s="47"/>
      <c r="G66" s="42">
        <v>54.1</v>
      </c>
      <c r="H66" s="88"/>
      <c r="I66" s="42">
        <v>74.5</v>
      </c>
    </row>
    <row r="67" spans="1:9" ht="14.4" x14ac:dyDescent="0.3">
      <c r="A67" s="10"/>
      <c r="B67" s="15" t="s">
        <v>15</v>
      </c>
      <c r="C67" s="111">
        <v>1727</v>
      </c>
      <c r="D67" s="19"/>
      <c r="E67" s="42">
        <v>34.700000000000003</v>
      </c>
      <c r="F67" s="47"/>
      <c r="G67" s="42">
        <v>43.3</v>
      </c>
      <c r="H67" s="88"/>
      <c r="I67" s="42">
        <v>68.3</v>
      </c>
    </row>
    <row r="68" spans="1:9" ht="14.4" x14ac:dyDescent="0.3">
      <c r="A68" s="10"/>
      <c r="B68" s="15" t="s">
        <v>16</v>
      </c>
      <c r="C68" s="111">
        <v>445</v>
      </c>
      <c r="D68" s="19"/>
      <c r="E68" s="42">
        <v>31.1</v>
      </c>
      <c r="F68" s="47"/>
      <c r="G68" s="42">
        <v>35.6</v>
      </c>
      <c r="H68" s="88"/>
      <c r="I68" s="42">
        <v>71.2</v>
      </c>
    </row>
    <row r="69" spans="1:9" ht="14.4" x14ac:dyDescent="0.3">
      <c r="A69" s="10"/>
      <c r="B69" s="15" t="s">
        <v>40</v>
      </c>
      <c r="C69" s="111">
        <v>799</v>
      </c>
      <c r="D69" s="19"/>
      <c r="E69" s="42">
        <v>51.2</v>
      </c>
      <c r="F69" s="47"/>
      <c r="G69" s="42">
        <v>57.8</v>
      </c>
      <c r="H69" s="88"/>
      <c r="I69" s="42">
        <v>82</v>
      </c>
    </row>
    <row r="70" spans="1:9" ht="14.4" x14ac:dyDescent="0.3">
      <c r="A70" s="10"/>
      <c r="B70" s="15" t="s">
        <v>68</v>
      </c>
      <c r="C70" s="111">
        <v>109</v>
      </c>
      <c r="D70" s="19"/>
      <c r="E70" s="42">
        <v>42.8</v>
      </c>
      <c r="F70" s="47"/>
      <c r="G70" s="42">
        <v>49.8</v>
      </c>
      <c r="H70" s="88"/>
      <c r="I70" s="42">
        <v>75.599999999999994</v>
      </c>
    </row>
    <row r="71" spans="1:9" ht="14.4" x14ac:dyDescent="0.3">
      <c r="A71" s="10"/>
      <c r="B71" s="5" t="s">
        <v>3</v>
      </c>
      <c r="C71" s="112">
        <f>SUM(C64:C70)</f>
        <v>7173</v>
      </c>
      <c r="D71" s="19"/>
      <c r="E71" s="43"/>
      <c r="F71" s="47"/>
      <c r="G71" s="42"/>
      <c r="H71" s="88"/>
      <c r="I71" s="42"/>
    </row>
    <row r="72" spans="1:9" ht="14.4" x14ac:dyDescent="0.3">
      <c r="A72" s="10"/>
      <c r="B72" s="15"/>
      <c r="C72" s="111"/>
      <c r="D72" s="19"/>
      <c r="E72" s="42"/>
      <c r="F72" s="47"/>
      <c r="G72" s="42"/>
      <c r="H72" s="88"/>
      <c r="I72" s="42"/>
    </row>
    <row r="73" spans="1:9" ht="14.4" x14ac:dyDescent="0.3">
      <c r="A73" s="16" t="s">
        <v>17</v>
      </c>
      <c r="B73" s="15" t="s">
        <v>114</v>
      </c>
      <c r="C73" s="111">
        <v>3816</v>
      </c>
      <c r="D73" s="19"/>
      <c r="E73" s="42">
        <v>43.8</v>
      </c>
      <c r="F73" s="47"/>
      <c r="G73" s="42">
        <v>50</v>
      </c>
      <c r="H73" s="88"/>
      <c r="I73" s="42">
        <v>76.3</v>
      </c>
    </row>
    <row r="74" spans="1:9" ht="14.4" x14ac:dyDescent="0.3">
      <c r="A74" s="171" t="s">
        <v>155</v>
      </c>
      <c r="B74" s="15" t="s">
        <v>20</v>
      </c>
      <c r="C74" s="106">
        <v>1441</v>
      </c>
      <c r="D74" s="20"/>
      <c r="E74" s="42">
        <v>43.8</v>
      </c>
      <c r="F74" s="47"/>
      <c r="G74" s="42">
        <v>51</v>
      </c>
      <c r="H74" s="88"/>
      <c r="I74" s="42">
        <v>76.099999999999994</v>
      </c>
    </row>
    <row r="75" spans="1:9" ht="14.4" x14ac:dyDescent="0.3">
      <c r="A75" s="38"/>
      <c r="B75" s="15" t="s">
        <v>115</v>
      </c>
      <c r="C75" s="111">
        <v>2526</v>
      </c>
      <c r="D75" s="47"/>
      <c r="E75" s="42">
        <v>42.5</v>
      </c>
      <c r="F75" s="47"/>
      <c r="G75" s="42">
        <v>51</v>
      </c>
      <c r="H75" s="88"/>
      <c r="I75" s="42">
        <v>72.599999999999994</v>
      </c>
    </row>
    <row r="76" spans="1:9" ht="14.4" x14ac:dyDescent="0.3">
      <c r="A76" s="10"/>
      <c r="B76" s="5" t="s">
        <v>3</v>
      </c>
      <c r="C76" s="112">
        <f>SUM(C73:C75)</f>
        <v>7783</v>
      </c>
      <c r="D76" s="47"/>
      <c r="E76" s="89"/>
      <c r="F76" s="47"/>
      <c r="G76" s="42"/>
      <c r="H76" s="88"/>
      <c r="I76" s="42"/>
    </row>
    <row r="77" spans="1:9" ht="14.4" x14ac:dyDescent="0.3">
      <c r="A77" s="10"/>
      <c r="B77" s="17"/>
      <c r="C77" s="115"/>
      <c r="D77" s="47"/>
      <c r="E77" s="89"/>
      <c r="F77" s="47"/>
      <c r="G77" s="42"/>
      <c r="H77" s="88"/>
      <c r="I77" s="42"/>
    </row>
    <row r="78" spans="1:9" ht="14.4" x14ac:dyDescent="0.3">
      <c r="A78" s="10"/>
      <c r="B78" s="15" t="s">
        <v>120</v>
      </c>
      <c r="C78" s="114"/>
      <c r="D78" s="51" t="s">
        <v>81</v>
      </c>
      <c r="E78" s="45"/>
      <c r="F78" s="47"/>
      <c r="G78" s="42"/>
      <c r="H78" s="88"/>
      <c r="I78" s="42"/>
    </row>
    <row r="79" spans="1:9" ht="14.4" x14ac:dyDescent="0.3">
      <c r="A79" s="10"/>
      <c r="B79" s="15" t="s">
        <v>39</v>
      </c>
      <c r="C79" s="115"/>
      <c r="D79" s="47"/>
      <c r="E79" s="89"/>
      <c r="F79" s="47"/>
      <c r="G79" s="42"/>
      <c r="H79" s="88"/>
      <c r="I79" s="42"/>
    </row>
    <row r="80" spans="1:9" ht="14.4" x14ac:dyDescent="0.3">
      <c r="A80" s="10"/>
      <c r="B80" s="15" t="s">
        <v>23</v>
      </c>
      <c r="C80" s="115"/>
      <c r="D80" s="47"/>
      <c r="E80" s="89"/>
      <c r="F80" s="47"/>
      <c r="G80" s="42"/>
      <c r="H80" s="88"/>
      <c r="I80" s="42"/>
    </row>
    <row r="81" spans="1:9" ht="14.4" x14ac:dyDescent="0.3">
      <c r="A81" s="10"/>
      <c r="B81" s="5" t="s">
        <v>3</v>
      </c>
      <c r="C81" s="115"/>
      <c r="D81" s="47"/>
      <c r="E81" s="89"/>
      <c r="F81" s="47"/>
      <c r="G81" s="42"/>
      <c r="H81" s="88"/>
      <c r="I81" s="42"/>
    </row>
    <row r="82" spans="1:9" ht="14.4" x14ac:dyDescent="0.3">
      <c r="A82" s="10"/>
      <c r="B82" s="17"/>
      <c r="C82" s="115"/>
      <c r="D82" s="47"/>
      <c r="E82" s="89"/>
      <c r="F82" s="47"/>
      <c r="G82" s="42"/>
      <c r="H82" s="88"/>
      <c r="I82" s="42"/>
    </row>
    <row r="83" spans="1:9" ht="14.4" x14ac:dyDescent="0.3">
      <c r="A83" s="16" t="s">
        <v>24</v>
      </c>
      <c r="B83" s="15" t="s">
        <v>25</v>
      </c>
      <c r="C83" s="111">
        <v>1795</v>
      </c>
      <c r="D83" s="19"/>
      <c r="E83" s="42">
        <v>52.1</v>
      </c>
      <c r="F83" s="47"/>
      <c r="G83" s="42">
        <v>57.6</v>
      </c>
      <c r="H83" s="88"/>
      <c r="I83" s="42">
        <v>82.7</v>
      </c>
    </row>
    <row r="84" spans="1:9" ht="14.4" x14ac:dyDescent="0.3">
      <c r="A84" s="171" t="s">
        <v>155</v>
      </c>
      <c r="B84" s="15" t="s">
        <v>26</v>
      </c>
      <c r="C84" s="111">
        <v>4214</v>
      </c>
      <c r="D84" s="19"/>
      <c r="E84" s="42">
        <v>45.6</v>
      </c>
      <c r="F84" s="47"/>
      <c r="G84" s="42">
        <v>53.5</v>
      </c>
      <c r="H84" s="88"/>
      <c r="I84" s="42">
        <v>76.099999999999994</v>
      </c>
    </row>
    <row r="85" spans="1:9" ht="14.4" x14ac:dyDescent="0.3">
      <c r="A85" s="10"/>
      <c r="B85" s="15" t="s">
        <v>27</v>
      </c>
      <c r="C85" s="111">
        <v>1410</v>
      </c>
      <c r="D85" s="19"/>
      <c r="E85" s="42">
        <v>32.9</v>
      </c>
      <c r="F85" s="47"/>
      <c r="G85" s="42">
        <v>40.299999999999997</v>
      </c>
      <c r="H85" s="88"/>
      <c r="I85" s="42">
        <v>68.8</v>
      </c>
    </row>
    <row r="86" spans="1:9" ht="14.4" x14ac:dyDescent="0.3">
      <c r="A86" s="10"/>
      <c r="B86" s="15" t="s">
        <v>28</v>
      </c>
      <c r="C86" s="111">
        <v>362</v>
      </c>
      <c r="D86" s="19"/>
      <c r="E86" s="42">
        <v>16.7</v>
      </c>
      <c r="F86" s="47"/>
      <c r="G86" s="42">
        <v>21.6</v>
      </c>
      <c r="H86" s="88"/>
      <c r="I86" s="42">
        <v>53.6</v>
      </c>
    </row>
    <row r="87" spans="1:9" ht="14.4" x14ac:dyDescent="0.3">
      <c r="A87" s="10"/>
      <c r="B87" s="5" t="s">
        <v>3</v>
      </c>
      <c r="C87" s="112">
        <f>SUM(C83:C86)</f>
        <v>7781</v>
      </c>
      <c r="D87" s="19"/>
      <c r="E87" s="45"/>
      <c r="F87" s="47"/>
      <c r="G87" s="42"/>
      <c r="H87" s="88"/>
      <c r="I87" s="42"/>
    </row>
    <row r="88" spans="1:9" ht="14.4" x14ac:dyDescent="0.3">
      <c r="A88" s="10"/>
      <c r="B88" s="15"/>
      <c r="C88" s="115"/>
      <c r="D88" s="47"/>
      <c r="E88" s="89"/>
      <c r="F88" s="47"/>
      <c r="G88" s="42"/>
      <c r="H88" s="88"/>
      <c r="I88" s="42"/>
    </row>
    <row r="89" spans="1:9" ht="14.4" x14ac:dyDescent="0.3">
      <c r="A89" s="16" t="s">
        <v>38</v>
      </c>
      <c r="B89" s="15" t="s">
        <v>29</v>
      </c>
      <c r="C89" s="42" t="s">
        <v>78</v>
      </c>
      <c r="D89" s="19"/>
      <c r="E89" s="42" t="s">
        <v>78</v>
      </c>
      <c r="F89" s="47"/>
      <c r="G89" s="42" t="s">
        <v>78</v>
      </c>
      <c r="H89" s="88"/>
      <c r="I89" s="42" t="s">
        <v>78</v>
      </c>
    </row>
    <row r="90" spans="1:9" ht="14.4" x14ac:dyDescent="0.3">
      <c r="A90" s="16" t="s">
        <v>30</v>
      </c>
      <c r="B90" s="15" t="s">
        <v>31</v>
      </c>
      <c r="C90" s="42" t="s">
        <v>78</v>
      </c>
      <c r="D90" s="19"/>
      <c r="E90" s="42" t="s">
        <v>78</v>
      </c>
      <c r="F90" s="47"/>
      <c r="G90" s="42" t="s">
        <v>78</v>
      </c>
      <c r="H90" s="88"/>
      <c r="I90" s="42" t="s">
        <v>78</v>
      </c>
    </row>
    <row r="91" spans="1:9" ht="14.4" x14ac:dyDescent="0.3">
      <c r="A91" s="171" t="s">
        <v>155</v>
      </c>
      <c r="B91" s="15" t="s">
        <v>32</v>
      </c>
      <c r="C91" s="42" t="s">
        <v>78</v>
      </c>
      <c r="D91" s="26"/>
      <c r="E91" s="42" t="s">
        <v>78</v>
      </c>
      <c r="F91" s="47"/>
      <c r="G91" s="42" t="s">
        <v>78</v>
      </c>
      <c r="H91" s="88"/>
      <c r="I91" s="42" t="s">
        <v>78</v>
      </c>
    </row>
    <row r="92" spans="1:9" ht="14.4" x14ac:dyDescent="0.3">
      <c r="A92" s="10"/>
      <c r="B92" s="15" t="s">
        <v>33</v>
      </c>
      <c r="C92" s="42" t="s">
        <v>78</v>
      </c>
      <c r="D92" s="26"/>
      <c r="E92" s="42" t="s">
        <v>78</v>
      </c>
      <c r="F92" s="47"/>
      <c r="G92" s="42" t="s">
        <v>78</v>
      </c>
      <c r="H92" s="88"/>
      <c r="I92" s="42" t="s">
        <v>78</v>
      </c>
    </row>
    <row r="93" spans="1:9" ht="14.4" x14ac:dyDescent="0.3">
      <c r="A93" s="10"/>
      <c r="B93" s="5" t="s">
        <v>3</v>
      </c>
      <c r="C93" s="111"/>
      <c r="D93" s="27"/>
      <c r="E93" s="42"/>
      <c r="F93" s="47"/>
      <c r="G93" s="42"/>
      <c r="H93" s="88"/>
      <c r="I93" s="42"/>
    </row>
    <row r="94" spans="1:9" ht="14.4" x14ac:dyDescent="0.3">
      <c r="A94" s="10"/>
      <c r="B94" s="17"/>
      <c r="C94" s="112"/>
      <c r="D94" s="26"/>
      <c r="E94" s="49"/>
      <c r="F94" s="47"/>
      <c r="G94" s="42"/>
      <c r="H94" s="88"/>
      <c r="I94" s="42"/>
    </row>
    <row r="95" spans="1:9" ht="14.4" x14ac:dyDescent="0.3">
      <c r="A95" s="16" t="s">
        <v>41</v>
      </c>
      <c r="B95" s="15" t="s">
        <v>42</v>
      </c>
      <c r="C95" s="111">
        <v>4120</v>
      </c>
      <c r="D95" s="27"/>
      <c r="E95" s="42">
        <v>46.4</v>
      </c>
      <c r="F95" s="47"/>
      <c r="G95" s="42">
        <v>53.2</v>
      </c>
      <c r="H95" s="88"/>
      <c r="I95" s="42">
        <v>77.8</v>
      </c>
    </row>
    <row r="96" spans="1:9" ht="14.4" x14ac:dyDescent="0.3">
      <c r="A96" s="171" t="s">
        <v>155</v>
      </c>
      <c r="B96" s="15" t="s">
        <v>43</v>
      </c>
      <c r="C96" s="111">
        <v>3567</v>
      </c>
      <c r="D96" s="27"/>
      <c r="E96" s="42">
        <v>40.299999999999997</v>
      </c>
      <c r="F96" s="47"/>
      <c r="G96" s="42">
        <v>47.7</v>
      </c>
      <c r="H96" s="88"/>
      <c r="I96" s="42">
        <v>72.599999999999994</v>
      </c>
    </row>
    <row r="97" spans="1:11" ht="14.4" x14ac:dyDescent="0.3">
      <c r="A97" s="10"/>
      <c r="B97" s="5" t="s">
        <v>3</v>
      </c>
      <c r="C97" s="112">
        <f>SUM(C95:C96)</f>
        <v>7687</v>
      </c>
      <c r="D97" s="27"/>
      <c r="E97" s="49"/>
      <c r="F97" s="47"/>
      <c r="G97" s="42"/>
      <c r="H97" s="88"/>
      <c r="I97" s="42"/>
    </row>
    <row r="98" spans="1:11" ht="14.4" x14ac:dyDescent="0.3">
      <c r="A98" s="10"/>
      <c r="B98" s="17"/>
      <c r="C98" s="111"/>
      <c r="D98" s="27"/>
      <c r="E98" s="49"/>
      <c r="F98" s="47"/>
      <c r="G98" s="42"/>
      <c r="H98" s="88"/>
      <c r="I98" s="42"/>
    </row>
    <row r="99" spans="1:11" ht="14.4" x14ac:dyDescent="0.3">
      <c r="A99" s="16" t="s">
        <v>46</v>
      </c>
      <c r="B99" s="15" t="s">
        <v>45</v>
      </c>
      <c r="C99" s="111">
        <v>2612</v>
      </c>
      <c r="D99" s="27"/>
      <c r="E99" s="49">
        <v>43</v>
      </c>
      <c r="F99" s="47"/>
      <c r="G99" s="42">
        <v>50.2</v>
      </c>
      <c r="H99" s="88"/>
      <c r="I99" s="42">
        <v>74.599999999999994</v>
      </c>
    </row>
    <row r="100" spans="1:11" ht="14.4" x14ac:dyDescent="0.3">
      <c r="A100" s="171" t="s">
        <v>155</v>
      </c>
      <c r="B100" s="15" t="s">
        <v>47</v>
      </c>
      <c r="C100" s="111">
        <v>955</v>
      </c>
      <c r="D100" s="27"/>
      <c r="E100" s="49">
        <v>32.9</v>
      </c>
      <c r="F100" s="47"/>
      <c r="G100" s="42">
        <v>41.1</v>
      </c>
      <c r="H100" s="88"/>
      <c r="I100" s="42">
        <v>67.099999999999994</v>
      </c>
    </row>
    <row r="101" spans="1:11" ht="14.4" x14ac:dyDescent="0.3">
      <c r="A101" s="10"/>
      <c r="B101" s="5" t="s">
        <v>3</v>
      </c>
      <c r="C101" s="112">
        <f>SUM(C99:C100)</f>
        <v>3567</v>
      </c>
      <c r="D101" s="26"/>
      <c r="E101" s="49"/>
      <c r="F101" s="47"/>
      <c r="G101" s="42"/>
      <c r="H101" s="88"/>
      <c r="I101" s="42"/>
    </row>
    <row r="102" spans="1:11" ht="14.4" x14ac:dyDescent="0.3">
      <c r="A102" s="10"/>
      <c r="B102" s="5"/>
      <c r="C102" s="112"/>
      <c r="D102" s="26"/>
      <c r="E102" s="49"/>
      <c r="F102" s="47"/>
      <c r="G102" s="42"/>
      <c r="H102" s="88"/>
      <c r="I102" s="42"/>
    </row>
    <row r="103" spans="1:11" ht="14.4" x14ac:dyDescent="0.3">
      <c r="A103" s="16" t="s">
        <v>121</v>
      </c>
      <c r="B103" s="6" t="s">
        <v>123</v>
      </c>
      <c r="C103" s="116">
        <v>3607</v>
      </c>
      <c r="D103" s="47"/>
      <c r="E103" s="59">
        <v>25.4</v>
      </c>
      <c r="F103" s="47"/>
      <c r="G103" s="42">
        <v>34.299999999999997</v>
      </c>
      <c r="H103" s="42"/>
      <c r="I103" s="42">
        <v>60.1</v>
      </c>
      <c r="J103" s="78"/>
      <c r="K103" s="79"/>
    </row>
    <row r="104" spans="1:11" ht="14.4" x14ac:dyDescent="0.3">
      <c r="A104" s="171" t="s">
        <v>155</v>
      </c>
      <c r="B104" s="6" t="s">
        <v>122</v>
      </c>
      <c r="C104" s="116">
        <v>4122</v>
      </c>
      <c r="D104" s="47"/>
      <c r="E104" s="59">
        <v>58.9</v>
      </c>
      <c r="F104" s="47"/>
      <c r="G104" s="42">
        <v>64.3</v>
      </c>
      <c r="H104" s="42"/>
      <c r="I104" s="42">
        <v>88.3</v>
      </c>
      <c r="J104" s="78"/>
      <c r="K104" s="79"/>
    </row>
    <row r="105" spans="1:11" ht="14.4" x14ac:dyDescent="0.3">
      <c r="A105" s="10"/>
      <c r="B105" s="5" t="s">
        <v>3</v>
      </c>
      <c r="C105" s="170">
        <f>SUM(C103:C104)</f>
        <v>7729</v>
      </c>
      <c r="D105" s="26"/>
      <c r="E105" s="49"/>
      <c r="F105" s="47"/>
      <c r="G105" s="42"/>
      <c r="H105" s="42"/>
      <c r="I105" s="42"/>
      <c r="J105" s="78"/>
      <c r="K105" s="79"/>
    </row>
    <row r="106" spans="1:11" s="149" customFormat="1" ht="14.4" x14ac:dyDescent="0.3">
      <c r="A106" s="151"/>
      <c r="B106" s="150"/>
      <c r="C106" s="153"/>
      <c r="D106" s="152"/>
      <c r="E106" s="156"/>
      <c r="F106" s="155"/>
      <c r="G106" s="154"/>
      <c r="H106" s="154"/>
      <c r="I106" s="154"/>
      <c r="J106" s="158"/>
      <c r="K106" s="159"/>
    </row>
    <row r="107" spans="1:11" s="149" customFormat="1" ht="14.4" x14ac:dyDescent="0.3">
      <c r="A107" s="162" t="s">
        <v>131</v>
      </c>
      <c r="B107" s="161" t="s">
        <v>132</v>
      </c>
      <c r="C107" s="120">
        <v>501</v>
      </c>
      <c r="D107" s="168"/>
      <c r="E107" s="167">
        <v>12.7</v>
      </c>
      <c r="F107" s="168"/>
      <c r="G107" s="168">
        <v>18.100000000000001</v>
      </c>
      <c r="H107" s="168"/>
      <c r="I107" s="167">
        <v>49</v>
      </c>
      <c r="J107" s="158"/>
      <c r="K107" s="159"/>
    </row>
    <row r="108" spans="1:11" s="149" customFormat="1" ht="14.4" x14ac:dyDescent="0.3">
      <c r="A108" s="171" t="s">
        <v>155</v>
      </c>
      <c r="B108" s="161" t="s">
        <v>133</v>
      </c>
      <c r="C108" s="120">
        <v>184</v>
      </c>
      <c r="D108" s="168"/>
      <c r="E108" s="167">
        <v>25.6</v>
      </c>
      <c r="F108" s="168"/>
      <c r="G108" s="168">
        <v>32.5</v>
      </c>
      <c r="H108" s="168"/>
      <c r="I108" s="168">
        <v>56.6</v>
      </c>
      <c r="J108" s="158"/>
      <c r="K108" s="159"/>
    </row>
    <row r="109" spans="1:11" s="149" customFormat="1" ht="14.4" x14ac:dyDescent="0.3">
      <c r="A109" s="161"/>
      <c r="B109" s="161" t="s">
        <v>134</v>
      </c>
      <c r="C109" s="120">
        <v>197</v>
      </c>
      <c r="D109" s="168"/>
      <c r="E109" s="167">
        <v>23.3</v>
      </c>
      <c r="F109" s="168"/>
      <c r="G109" s="168">
        <v>30.1</v>
      </c>
      <c r="H109" s="168"/>
      <c r="I109" s="168">
        <v>53.1</v>
      </c>
      <c r="J109" s="158"/>
      <c r="K109" s="159"/>
    </row>
    <row r="110" spans="1:11" s="149" customFormat="1" ht="14.4" x14ac:dyDescent="0.3">
      <c r="A110" s="161"/>
      <c r="B110" s="163" t="s">
        <v>3</v>
      </c>
      <c r="C110" s="148">
        <v>882</v>
      </c>
      <c r="D110" s="168"/>
      <c r="E110" s="168"/>
      <c r="F110" s="168"/>
      <c r="G110" s="168"/>
      <c r="H110" s="168"/>
      <c r="I110" s="168"/>
      <c r="J110" s="158"/>
      <c r="K110" s="159"/>
    </row>
    <row r="111" spans="1:11" ht="15" thickBot="1" x14ac:dyDescent="0.35">
      <c r="A111" s="12"/>
      <c r="B111" s="18"/>
      <c r="C111" s="28"/>
      <c r="D111" s="28"/>
      <c r="E111" s="34"/>
      <c r="F111" s="50"/>
      <c r="G111" s="86"/>
      <c r="H111" s="86"/>
      <c r="I111" s="86"/>
      <c r="J111" s="78"/>
      <c r="K111" s="78"/>
    </row>
    <row r="112" spans="1:11" ht="14.4" x14ac:dyDescent="0.3">
      <c r="A112" s="10" t="s">
        <v>94</v>
      </c>
      <c r="B112" s="10"/>
    </row>
    <row r="113" spans="1:2" ht="14.4" x14ac:dyDescent="0.3">
      <c r="A113" s="10" t="s">
        <v>44</v>
      </c>
      <c r="B113" s="10"/>
    </row>
    <row r="114" spans="1:2" ht="14.4" x14ac:dyDescent="0.3">
      <c r="A114" s="10" t="s">
        <v>86</v>
      </c>
      <c r="B114" s="10"/>
    </row>
    <row r="115" spans="1:2" ht="14.4" x14ac:dyDescent="0.3">
      <c r="A115" s="10" t="s">
        <v>34</v>
      </c>
      <c r="B115" s="10"/>
    </row>
    <row r="116" spans="1:2" ht="14.4" x14ac:dyDescent="0.3">
      <c r="A116" s="10" t="s">
        <v>35</v>
      </c>
      <c r="B116" s="10"/>
    </row>
    <row r="117" spans="1:2" ht="14.4" x14ac:dyDescent="0.3">
      <c r="A117" s="2" t="s">
        <v>36</v>
      </c>
      <c r="B117" s="10"/>
    </row>
    <row r="118" spans="1:2" ht="14.4" x14ac:dyDescent="0.3">
      <c r="A118" s="2" t="s">
        <v>80</v>
      </c>
      <c r="B118" s="10"/>
    </row>
  </sheetData>
  <mergeCells count="2">
    <mergeCell ref="E6:I6"/>
    <mergeCell ref="C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workbookViewId="0">
      <pane ySplit="8" topLeftCell="A78" activePane="bottomLeft" state="frozen"/>
      <selection pane="bottomLeft" activeCell="E91" sqref="E91:E92"/>
    </sheetView>
  </sheetViews>
  <sheetFormatPr defaultColWidth="9.33203125" defaultRowHeight="13.2" x14ac:dyDescent="0.25"/>
  <cols>
    <col min="1" max="1" width="35.44140625" style="7" customWidth="1"/>
    <col min="2" max="2" width="66.6640625" style="7" customWidth="1"/>
    <col min="3" max="3" width="22" style="7" customWidth="1"/>
    <col min="4" max="4" width="4.77734375" style="7" customWidth="1"/>
    <col min="5" max="5" width="21.33203125" style="29" customWidth="1"/>
    <col min="6" max="6" width="9.33203125" style="7" hidden="1" customWidth="1"/>
    <col min="7" max="7" width="24.6640625" style="58" customWidth="1"/>
    <col min="8" max="8" width="9.33203125" style="58" hidden="1" customWidth="1"/>
    <col min="9" max="9" width="30.77734375" style="58" customWidth="1"/>
    <col min="10" max="16384" width="9.33203125" style="7"/>
  </cols>
  <sheetData>
    <row r="1" spans="1:11" ht="21" x14ac:dyDescent="0.35">
      <c r="A1" s="14" t="s">
        <v>84</v>
      </c>
      <c r="B1" s="22"/>
    </row>
    <row r="2" spans="1:11" ht="15" x14ac:dyDescent="0.25">
      <c r="A2" s="8" t="s">
        <v>135</v>
      </c>
      <c r="B2" s="22"/>
    </row>
    <row r="3" spans="1:11" ht="15" x14ac:dyDescent="0.25">
      <c r="A3" s="8" t="s">
        <v>74</v>
      </c>
      <c r="B3" s="9"/>
    </row>
    <row r="4" spans="1:11" ht="11.25" customHeight="1" x14ac:dyDescent="0.25">
      <c r="B4" s="9"/>
    </row>
    <row r="5" spans="1:11" ht="44.2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11" ht="24.75" customHeight="1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11" ht="35.25" customHeight="1" x14ac:dyDescent="0.3">
      <c r="A7" s="23" t="s">
        <v>0</v>
      </c>
      <c r="B7" s="38"/>
      <c r="C7" s="99"/>
      <c r="D7" s="38"/>
      <c r="E7" s="186" t="s">
        <v>149</v>
      </c>
      <c r="F7" s="187"/>
      <c r="G7" s="186" t="s">
        <v>151</v>
      </c>
      <c r="H7" s="188"/>
      <c r="I7" s="186" t="s">
        <v>150</v>
      </c>
      <c r="K7" s="8"/>
    </row>
    <row r="8" spans="1:11" ht="15" x14ac:dyDescent="0.25">
      <c r="A8" s="71"/>
      <c r="B8" s="97" t="s">
        <v>49</v>
      </c>
      <c r="C8" s="117">
        <v>7859</v>
      </c>
      <c r="D8" s="73"/>
      <c r="E8" s="74">
        <v>43.6</v>
      </c>
      <c r="F8" s="69"/>
      <c r="G8" s="56">
        <v>51.3</v>
      </c>
      <c r="H8" s="98"/>
      <c r="I8" s="56">
        <v>74.5</v>
      </c>
      <c r="J8" s="78"/>
    </row>
    <row r="9" spans="1:11" ht="15" x14ac:dyDescent="0.25">
      <c r="A9" s="16"/>
      <c r="B9" s="44"/>
      <c r="C9" s="118"/>
      <c r="D9" s="19"/>
      <c r="E9" s="31"/>
      <c r="G9" s="42"/>
      <c r="H9" s="85"/>
      <c r="I9" s="30"/>
      <c r="J9" s="78"/>
    </row>
    <row r="10" spans="1:11" ht="15" x14ac:dyDescent="0.25">
      <c r="A10" s="16" t="s">
        <v>2</v>
      </c>
      <c r="B10" s="44" t="s">
        <v>70</v>
      </c>
      <c r="C10" s="118">
        <v>3839</v>
      </c>
      <c r="D10" s="19"/>
      <c r="E10" s="30">
        <v>43.8</v>
      </c>
      <c r="G10" s="42">
        <v>52.6</v>
      </c>
      <c r="H10" s="85"/>
      <c r="I10" s="30">
        <v>72.3</v>
      </c>
      <c r="J10" s="78"/>
    </row>
    <row r="11" spans="1:11" ht="14.4" x14ac:dyDescent="0.3">
      <c r="A11" s="171" t="s">
        <v>155</v>
      </c>
      <c r="B11" s="44" t="s">
        <v>71</v>
      </c>
      <c r="C11" s="118">
        <v>4020</v>
      </c>
      <c r="D11" s="19"/>
      <c r="E11" s="30">
        <v>43.5</v>
      </c>
      <c r="G11" s="42">
        <v>50.2</v>
      </c>
      <c r="H11" s="85"/>
      <c r="I11" s="30">
        <v>76.599999999999994</v>
      </c>
      <c r="J11" s="78"/>
    </row>
    <row r="12" spans="1:11" ht="15" x14ac:dyDescent="0.25">
      <c r="A12" s="10"/>
      <c r="B12" s="39" t="s">
        <v>3</v>
      </c>
      <c r="C12" s="119">
        <f>SUM(C10:C11)</f>
        <v>7859</v>
      </c>
      <c r="D12" s="19"/>
      <c r="E12" s="32"/>
      <c r="G12" s="42"/>
      <c r="H12" s="85"/>
      <c r="I12" s="30"/>
      <c r="J12" s="78"/>
    </row>
    <row r="13" spans="1:11" ht="15" x14ac:dyDescent="0.25">
      <c r="A13" s="10"/>
      <c r="B13" s="39"/>
      <c r="C13" s="118"/>
      <c r="D13" s="19"/>
      <c r="E13" s="32"/>
      <c r="G13" s="42"/>
      <c r="H13" s="85"/>
      <c r="I13" s="30"/>
      <c r="J13" s="78"/>
    </row>
    <row r="14" spans="1:11" ht="15" x14ac:dyDescent="0.25">
      <c r="A14" s="16" t="s">
        <v>4</v>
      </c>
      <c r="B14" s="81" t="s">
        <v>101</v>
      </c>
      <c r="C14" s="118">
        <v>696</v>
      </c>
      <c r="D14" s="19"/>
      <c r="E14" s="30">
        <v>29.4</v>
      </c>
      <c r="G14" s="42">
        <v>33.700000000000003</v>
      </c>
      <c r="H14" s="85"/>
      <c r="I14" s="30">
        <v>79.8</v>
      </c>
      <c r="J14" s="78"/>
    </row>
    <row r="15" spans="1:11" ht="15" x14ac:dyDescent="0.25">
      <c r="A15" s="10"/>
      <c r="B15" s="81" t="s">
        <v>102</v>
      </c>
      <c r="C15" s="118">
        <v>5390</v>
      </c>
      <c r="D15" s="19"/>
      <c r="E15" s="30">
        <v>48.2</v>
      </c>
      <c r="G15" s="42">
        <v>56.3</v>
      </c>
      <c r="H15" s="85"/>
      <c r="I15" s="30">
        <v>76.3</v>
      </c>
      <c r="J15" s="78"/>
    </row>
    <row r="16" spans="1:11" ht="15" x14ac:dyDescent="0.25">
      <c r="A16" s="10"/>
      <c r="B16" s="81" t="s">
        <v>75</v>
      </c>
      <c r="C16" s="118">
        <v>1773</v>
      </c>
      <c r="D16" s="19"/>
      <c r="E16" s="30">
        <v>33</v>
      </c>
      <c r="G16" s="42">
        <v>40.9</v>
      </c>
      <c r="H16" s="85"/>
      <c r="I16" s="30">
        <v>65.400000000000006</v>
      </c>
      <c r="J16" s="78"/>
    </row>
    <row r="17" spans="1:10" ht="15" x14ac:dyDescent="0.25">
      <c r="A17" s="10"/>
      <c r="B17" s="39" t="s">
        <v>3</v>
      </c>
      <c r="C17" s="119">
        <f>SUM(C14:C16)</f>
        <v>7859</v>
      </c>
      <c r="D17" s="19"/>
      <c r="E17" s="32"/>
      <c r="G17" s="42"/>
      <c r="H17" s="85"/>
      <c r="I17" s="30"/>
      <c r="J17" s="78"/>
    </row>
    <row r="18" spans="1:10" ht="15" x14ac:dyDescent="0.25">
      <c r="A18" s="10"/>
      <c r="B18" s="39"/>
      <c r="C18" s="118"/>
      <c r="D18" s="19"/>
      <c r="E18" s="32"/>
      <c r="G18" s="42"/>
      <c r="H18" s="85"/>
      <c r="I18" s="30"/>
      <c r="J18" s="78"/>
    </row>
    <row r="19" spans="1:10" ht="15" x14ac:dyDescent="0.25">
      <c r="A19" s="10"/>
      <c r="B19" s="81" t="s">
        <v>72</v>
      </c>
      <c r="C19" s="119">
        <v>7163</v>
      </c>
      <c r="D19" s="19"/>
      <c r="E19" s="30">
        <v>45</v>
      </c>
      <c r="G19" s="42">
        <v>53.1</v>
      </c>
      <c r="H19" s="85"/>
      <c r="I19" s="30">
        <v>74.2</v>
      </c>
      <c r="J19" s="78"/>
    </row>
    <row r="20" spans="1:10" ht="15" x14ac:dyDescent="0.25">
      <c r="A20" s="10"/>
      <c r="B20" s="39"/>
      <c r="C20" s="118"/>
      <c r="D20" s="19"/>
      <c r="E20" s="30"/>
      <c r="G20" s="42"/>
      <c r="H20" s="85"/>
      <c r="I20" s="30"/>
      <c r="J20" s="78"/>
    </row>
    <row r="21" spans="1:10" ht="15" x14ac:dyDescent="0.25">
      <c r="A21" s="16"/>
      <c r="B21" s="44" t="s">
        <v>96</v>
      </c>
      <c r="C21" s="118">
        <v>903</v>
      </c>
      <c r="D21" s="21"/>
      <c r="E21" s="30">
        <v>35.799999999999997</v>
      </c>
      <c r="G21" s="42">
        <v>40.6</v>
      </c>
      <c r="H21" s="85"/>
      <c r="I21" s="30">
        <v>79.5</v>
      </c>
      <c r="J21" s="78"/>
    </row>
    <row r="22" spans="1:10" ht="15" x14ac:dyDescent="0.25">
      <c r="A22" s="10"/>
      <c r="B22" s="44" t="s">
        <v>97</v>
      </c>
      <c r="C22" s="118">
        <v>1471</v>
      </c>
      <c r="D22" s="21"/>
      <c r="E22" s="30">
        <v>53</v>
      </c>
      <c r="G22" s="42">
        <v>60.4</v>
      </c>
      <c r="H22" s="85"/>
      <c r="I22" s="30">
        <v>80.3</v>
      </c>
      <c r="J22" s="78"/>
    </row>
    <row r="23" spans="1:10" ht="15" x14ac:dyDescent="0.25">
      <c r="A23" s="10"/>
      <c r="B23" s="44" t="s">
        <v>98</v>
      </c>
      <c r="C23" s="118">
        <v>2432</v>
      </c>
      <c r="D23" s="21"/>
      <c r="E23" s="30">
        <v>46.3</v>
      </c>
      <c r="G23" s="42">
        <v>54.3</v>
      </c>
      <c r="H23" s="85"/>
      <c r="I23" s="30">
        <v>75.099999999999994</v>
      </c>
      <c r="J23" s="78"/>
    </row>
    <row r="24" spans="1:10" ht="15" x14ac:dyDescent="0.25">
      <c r="A24" s="10"/>
      <c r="B24" s="44" t="s">
        <v>99</v>
      </c>
      <c r="C24" s="118">
        <v>1280</v>
      </c>
      <c r="D24" s="21"/>
      <c r="E24" s="30">
        <v>44.2</v>
      </c>
      <c r="G24" s="42">
        <v>53.6</v>
      </c>
      <c r="H24" s="85"/>
      <c r="I24" s="30">
        <v>72.8</v>
      </c>
      <c r="J24" s="78"/>
    </row>
    <row r="25" spans="1:10" ht="15" x14ac:dyDescent="0.25">
      <c r="A25" s="16"/>
      <c r="B25" s="44" t="s">
        <v>100</v>
      </c>
      <c r="C25" s="118">
        <v>1424</v>
      </c>
      <c r="D25" s="19"/>
      <c r="E25" s="30">
        <v>38.5</v>
      </c>
      <c r="G25" s="42">
        <v>46.4</v>
      </c>
      <c r="H25" s="85"/>
      <c r="I25" s="30">
        <v>70.099999999999994</v>
      </c>
      <c r="J25" s="78"/>
    </row>
    <row r="26" spans="1:10" ht="15" x14ac:dyDescent="0.25">
      <c r="A26" s="10"/>
      <c r="B26" s="44" t="s">
        <v>5</v>
      </c>
      <c r="C26" s="118">
        <v>349</v>
      </c>
      <c r="D26" s="19"/>
      <c r="E26" s="30">
        <v>12.8</v>
      </c>
      <c r="G26" s="42">
        <v>20.8</v>
      </c>
      <c r="H26" s="85"/>
      <c r="I26" s="30">
        <v>48</v>
      </c>
      <c r="J26" s="78"/>
    </row>
    <row r="27" spans="1:10" ht="15" x14ac:dyDescent="0.25">
      <c r="A27" s="10"/>
      <c r="B27" s="39" t="s">
        <v>3</v>
      </c>
      <c r="C27" s="119">
        <f>SUM(C21:C26)</f>
        <v>7859</v>
      </c>
      <c r="D27" s="19"/>
      <c r="E27" s="32"/>
      <c r="G27" s="42"/>
      <c r="H27" s="85"/>
      <c r="I27" s="30"/>
      <c r="J27" s="78"/>
    </row>
    <row r="28" spans="1:10" ht="15" x14ac:dyDescent="0.25">
      <c r="A28" s="10"/>
      <c r="B28" s="39"/>
      <c r="C28" s="118"/>
      <c r="D28" s="19"/>
      <c r="E28" s="32"/>
      <c r="G28" s="42"/>
      <c r="H28" s="85"/>
      <c r="I28" s="30"/>
      <c r="J28" s="78"/>
    </row>
    <row r="29" spans="1:10" ht="15" x14ac:dyDescent="0.25">
      <c r="A29" s="16" t="s">
        <v>73</v>
      </c>
      <c r="B29" s="81" t="s">
        <v>106</v>
      </c>
      <c r="C29" s="118">
        <v>356</v>
      </c>
      <c r="D29" s="19"/>
      <c r="E29" s="30">
        <v>33.799999999999997</v>
      </c>
      <c r="G29" s="42">
        <v>38.6</v>
      </c>
      <c r="H29" s="85"/>
      <c r="I29" s="30">
        <v>80.8</v>
      </c>
      <c r="J29" s="78"/>
    </row>
    <row r="30" spans="1:10" ht="15" x14ac:dyDescent="0.25">
      <c r="A30" s="10"/>
      <c r="B30" s="81" t="s">
        <v>107</v>
      </c>
      <c r="C30" s="118">
        <v>340</v>
      </c>
      <c r="D30" s="19"/>
      <c r="E30" s="30">
        <v>24.9</v>
      </c>
      <c r="G30" s="42">
        <v>28.5</v>
      </c>
      <c r="H30" s="85"/>
      <c r="I30" s="30">
        <v>78.8</v>
      </c>
      <c r="J30" s="78"/>
    </row>
    <row r="31" spans="1:10" ht="15" x14ac:dyDescent="0.25">
      <c r="A31" s="10"/>
      <c r="B31" s="81" t="s">
        <v>76</v>
      </c>
      <c r="C31" s="118">
        <v>3483</v>
      </c>
      <c r="D31" s="19"/>
      <c r="E31" s="30">
        <v>44.8</v>
      </c>
      <c r="G31" s="42">
        <v>54.2</v>
      </c>
      <c r="H31" s="85"/>
      <c r="I31" s="30">
        <v>71.5</v>
      </c>
      <c r="J31" s="78"/>
    </row>
    <row r="32" spans="1:10" ht="15" x14ac:dyDescent="0.25">
      <c r="A32" s="10"/>
      <c r="B32" s="81" t="s">
        <v>77</v>
      </c>
      <c r="C32" s="118">
        <v>3680</v>
      </c>
      <c r="D32" s="19"/>
      <c r="E32" s="30">
        <v>45.1</v>
      </c>
      <c r="G32" s="42">
        <v>51.8</v>
      </c>
      <c r="H32" s="85"/>
      <c r="I32" s="30">
        <v>76.400000000000006</v>
      </c>
      <c r="J32" s="78"/>
    </row>
    <row r="33" spans="1:10" ht="15" x14ac:dyDescent="0.25">
      <c r="A33" s="10"/>
      <c r="B33" s="39" t="s">
        <v>3</v>
      </c>
      <c r="C33" s="119">
        <f>SUM(C29:C32)</f>
        <v>7859</v>
      </c>
      <c r="D33" s="19"/>
      <c r="E33" s="30"/>
      <c r="G33" s="42"/>
      <c r="H33" s="85"/>
      <c r="I33" s="30"/>
      <c r="J33" s="78"/>
    </row>
    <row r="34" spans="1:10" ht="15" x14ac:dyDescent="0.25">
      <c r="A34" s="10"/>
      <c r="B34" s="39"/>
      <c r="C34" s="118"/>
      <c r="D34" s="19"/>
      <c r="E34" s="32"/>
      <c r="G34" s="42"/>
      <c r="H34" s="85"/>
      <c r="I34" s="30"/>
      <c r="J34" s="78"/>
    </row>
    <row r="35" spans="1:10" ht="15" x14ac:dyDescent="0.25">
      <c r="A35" s="172" t="s">
        <v>37</v>
      </c>
      <c r="B35" s="83" t="s">
        <v>56</v>
      </c>
      <c r="C35" s="118">
        <v>1889</v>
      </c>
      <c r="D35" s="19"/>
      <c r="E35" s="30">
        <v>32.200000000000003</v>
      </c>
      <c r="G35" s="42">
        <v>41.1</v>
      </c>
      <c r="H35" s="85"/>
      <c r="I35" s="30">
        <v>62.8</v>
      </c>
      <c r="J35" s="78"/>
    </row>
    <row r="36" spans="1:10" ht="14.4" x14ac:dyDescent="0.3">
      <c r="A36" s="171" t="s">
        <v>154</v>
      </c>
      <c r="B36" s="44" t="s">
        <v>58</v>
      </c>
      <c r="C36" s="118">
        <v>2555</v>
      </c>
      <c r="D36" s="19"/>
      <c r="E36" s="30">
        <v>44.9</v>
      </c>
      <c r="G36" s="42">
        <v>54</v>
      </c>
      <c r="H36" s="85"/>
      <c r="I36" s="30">
        <v>74.400000000000006</v>
      </c>
      <c r="J36" s="78"/>
    </row>
    <row r="37" spans="1:10" ht="15.75" customHeight="1" x14ac:dyDescent="0.25">
      <c r="A37" s="171"/>
      <c r="B37" s="44" t="s">
        <v>57</v>
      </c>
      <c r="C37" s="118">
        <v>1887</v>
      </c>
      <c r="D37" s="19"/>
      <c r="E37" s="30">
        <v>53.1</v>
      </c>
      <c r="G37" s="42">
        <v>58.8</v>
      </c>
      <c r="H37" s="85"/>
      <c r="I37" s="30">
        <v>83.4</v>
      </c>
      <c r="J37" s="78"/>
    </row>
    <row r="38" spans="1:10" ht="15" x14ac:dyDescent="0.25">
      <c r="A38" s="171"/>
      <c r="B38" s="39" t="s">
        <v>3</v>
      </c>
      <c r="C38" s="119">
        <f>SUM(C35:C37)</f>
        <v>6331</v>
      </c>
      <c r="D38" s="19"/>
      <c r="E38" s="32"/>
      <c r="G38" s="42"/>
      <c r="H38" s="85"/>
      <c r="I38" s="30"/>
      <c r="J38" s="78"/>
    </row>
    <row r="39" spans="1:10" ht="15" x14ac:dyDescent="0.25">
      <c r="A39" s="171"/>
      <c r="B39" s="39"/>
      <c r="C39" s="118"/>
      <c r="D39" s="27"/>
      <c r="E39" s="30"/>
      <c r="G39" s="42"/>
      <c r="H39" s="85"/>
      <c r="I39" s="30"/>
      <c r="J39" s="78"/>
    </row>
    <row r="40" spans="1:10" ht="15" x14ac:dyDescent="0.25">
      <c r="A40" s="172" t="s">
        <v>7</v>
      </c>
      <c r="B40" s="44" t="s">
        <v>59</v>
      </c>
      <c r="C40" s="118">
        <v>6557</v>
      </c>
      <c r="D40" s="19"/>
      <c r="E40" s="30">
        <v>45</v>
      </c>
      <c r="G40" s="42">
        <v>52.9</v>
      </c>
      <c r="H40" s="85"/>
      <c r="I40" s="30">
        <v>75.099999999999994</v>
      </c>
      <c r="J40" s="78"/>
    </row>
    <row r="41" spans="1:10" ht="14.4" x14ac:dyDescent="0.3">
      <c r="A41" s="171" t="s">
        <v>155</v>
      </c>
      <c r="B41" s="44" t="s">
        <v>65</v>
      </c>
      <c r="C41" s="118">
        <v>667</v>
      </c>
      <c r="D41" s="19"/>
      <c r="E41" s="30">
        <v>40.9</v>
      </c>
      <c r="G41" s="42">
        <v>49.6</v>
      </c>
      <c r="H41" s="85"/>
      <c r="I41" s="30">
        <v>72.5</v>
      </c>
      <c r="J41" s="78"/>
    </row>
    <row r="42" spans="1:10" ht="14.4" x14ac:dyDescent="0.3">
      <c r="A42" s="171"/>
      <c r="B42" s="44" t="s">
        <v>66</v>
      </c>
      <c r="C42" s="118">
        <v>635</v>
      </c>
      <c r="D42" s="19"/>
      <c r="E42" s="30">
        <v>36.6</v>
      </c>
      <c r="G42" s="42">
        <v>41.7</v>
      </c>
      <c r="H42" s="85"/>
      <c r="I42" s="30">
        <v>71.3</v>
      </c>
      <c r="J42" s="78"/>
    </row>
    <row r="43" spans="1:10" ht="14.4" x14ac:dyDescent="0.3">
      <c r="A43" s="171"/>
      <c r="B43" s="39" t="s">
        <v>3</v>
      </c>
      <c r="C43" s="119">
        <f>SUM(C40:C42)</f>
        <v>7859</v>
      </c>
      <c r="D43" s="19"/>
      <c r="E43" s="32"/>
      <c r="G43" s="42"/>
      <c r="H43" s="85"/>
      <c r="I43" s="30"/>
      <c r="J43" s="78"/>
    </row>
    <row r="44" spans="1:10" ht="14.4" x14ac:dyDescent="0.3">
      <c r="A44" s="171"/>
      <c r="B44" s="48"/>
      <c r="C44" s="118"/>
      <c r="D44" s="20"/>
      <c r="E44" s="31"/>
      <c r="G44" s="42"/>
      <c r="H44" s="85"/>
      <c r="I44" s="30"/>
      <c r="J44" s="78"/>
    </row>
    <row r="45" spans="1:10" ht="14.4" x14ac:dyDescent="0.3">
      <c r="A45" s="172" t="s">
        <v>8</v>
      </c>
      <c r="B45" s="44" t="s">
        <v>60</v>
      </c>
      <c r="C45" s="118">
        <v>4047</v>
      </c>
      <c r="D45" s="19"/>
      <c r="E45" s="30">
        <v>43.9</v>
      </c>
      <c r="G45" s="42">
        <v>51.7</v>
      </c>
      <c r="H45" s="85"/>
      <c r="I45" s="30">
        <v>74.400000000000006</v>
      </c>
      <c r="J45" s="78"/>
    </row>
    <row r="46" spans="1:10" ht="14.4" x14ac:dyDescent="0.3">
      <c r="A46" s="171" t="s">
        <v>154</v>
      </c>
      <c r="B46" s="44" t="s">
        <v>62</v>
      </c>
      <c r="C46" s="118">
        <v>574</v>
      </c>
      <c r="D46" s="19"/>
      <c r="E46" s="30">
        <v>35.799999999999997</v>
      </c>
      <c r="G46" s="42">
        <v>45.4</v>
      </c>
      <c r="H46" s="85"/>
      <c r="I46" s="30">
        <v>65.599999999999994</v>
      </c>
      <c r="J46" s="78"/>
    </row>
    <row r="47" spans="1:10" ht="14.4" x14ac:dyDescent="0.3">
      <c r="A47" s="171"/>
      <c r="B47" s="44" t="s">
        <v>61</v>
      </c>
      <c r="C47" s="118">
        <v>448</v>
      </c>
      <c r="D47" s="19"/>
      <c r="E47" s="30">
        <v>22.5</v>
      </c>
      <c r="G47" s="42">
        <v>29.8</v>
      </c>
      <c r="H47" s="85"/>
      <c r="I47" s="30">
        <v>57.7</v>
      </c>
      <c r="J47" s="78"/>
    </row>
    <row r="48" spans="1:10" ht="14.4" x14ac:dyDescent="0.3">
      <c r="A48" s="171"/>
      <c r="B48" s="44" t="s">
        <v>63</v>
      </c>
      <c r="C48" s="118">
        <v>1375</v>
      </c>
      <c r="D48" s="19"/>
      <c r="E48" s="30">
        <v>50.6</v>
      </c>
      <c r="G48" s="42">
        <v>58.5</v>
      </c>
      <c r="H48" s="85"/>
      <c r="I48" s="30">
        <v>78.099999999999994</v>
      </c>
      <c r="J48" s="78"/>
    </row>
    <row r="49" spans="1:10" ht="14.4" x14ac:dyDescent="0.3">
      <c r="A49" s="171"/>
      <c r="B49" s="39" t="s">
        <v>3</v>
      </c>
      <c r="C49" s="119">
        <f>SUM(C45:C48)</f>
        <v>6444</v>
      </c>
      <c r="D49" s="19"/>
      <c r="E49" s="32"/>
      <c r="G49" s="42"/>
      <c r="H49" s="85"/>
      <c r="I49" s="30"/>
      <c r="J49" s="78"/>
    </row>
    <row r="50" spans="1:10" ht="14.4" x14ac:dyDescent="0.3">
      <c r="A50" s="171"/>
      <c r="B50" s="44"/>
      <c r="C50" s="118"/>
      <c r="D50" s="20"/>
      <c r="E50" s="30"/>
      <c r="G50" s="42"/>
      <c r="H50" s="85"/>
      <c r="I50" s="30"/>
      <c r="J50" s="78"/>
    </row>
    <row r="51" spans="1:10" ht="14.4" x14ac:dyDescent="0.3">
      <c r="A51" s="172" t="s">
        <v>9</v>
      </c>
      <c r="B51" s="44" t="s">
        <v>10</v>
      </c>
      <c r="C51" s="118">
        <v>1224</v>
      </c>
      <c r="D51" s="19"/>
      <c r="E51" s="30">
        <v>40</v>
      </c>
      <c r="G51" s="42">
        <v>46</v>
      </c>
      <c r="H51" s="85"/>
      <c r="I51" s="30">
        <v>78.400000000000006</v>
      </c>
      <c r="J51" s="78"/>
    </row>
    <row r="52" spans="1:10" ht="14.4" x14ac:dyDescent="0.3">
      <c r="A52" s="171" t="s">
        <v>155</v>
      </c>
      <c r="B52" s="44" t="s">
        <v>52</v>
      </c>
      <c r="C52" s="118">
        <v>384</v>
      </c>
      <c r="D52" s="19"/>
      <c r="E52" s="30">
        <v>58.6</v>
      </c>
      <c r="G52" s="42">
        <v>67.3</v>
      </c>
      <c r="H52" s="85"/>
      <c r="I52" s="30">
        <v>80.599999999999994</v>
      </c>
      <c r="J52" s="78"/>
    </row>
    <row r="53" spans="1:10" ht="14.4" x14ac:dyDescent="0.3">
      <c r="A53" s="171"/>
      <c r="B53" s="44" t="s">
        <v>55</v>
      </c>
      <c r="C53" s="118">
        <v>993</v>
      </c>
      <c r="D53" s="19"/>
      <c r="E53" s="30">
        <v>32.799999999999997</v>
      </c>
      <c r="G53" s="42">
        <v>41.3</v>
      </c>
      <c r="H53" s="85"/>
      <c r="I53" s="30">
        <v>62.9</v>
      </c>
      <c r="J53" s="78"/>
    </row>
    <row r="54" spans="1:10" ht="14.4" x14ac:dyDescent="0.3">
      <c r="A54" s="171"/>
      <c r="B54" s="44" t="s">
        <v>50</v>
      </c>
      <c r="C54" s="118">
        <v>2647</v>
      </c>
      <c r="D54" s="19"/>
      <c r="E54" s="30">
        <v>44.4</v>
      </c>
      <c r="G54" s="42">
        <v>51.6</v>
      </c>
      <c r="H54" s="85"/>
      <c r="I54" s="30">
        <v>75.2</v>
      </c>
      <c r="J54" s="78"/>
    </row>
    <row r="55" spans="1:10" ht="14.4" x14ac:dyDescent="0.3">
      <c r="A55" s="171"/>
      <c r="B55" s="44" t="s">
        <v>51</v>
      </c>
      <c r="C55" s="118">
        <v>2151</v>
      </c>
      <c r="D55" s="20"/>
      <c r="E55" s="30">
        <v>46.9</v>
      </c>
      <c r="G55" s="42">
        <v>54.6</v>
      </c>
      <c r="H55" s="85"/>
      <c r="I55" s="30">
        <v>77.2</v>
      </c>
      <c r="J55" s="78"/>
    </row>
    <row r="56" spans="1:10" ht="14.4" x14ac:dyDescent="0.3">
      <c r="A56" s="171"/>
      <c r="B56" s="44" t="s">
        <v>64</v>
      </c>
      <c r="C56" s="118">
        <v>210</v>
      </c>
      <c r="D56" s="19"/>
      <c r="E56" s="30">
        <v>39.1</v>
      </c>
      <c r="G56" s="42">
        <v>51.9</v>
      </c>
      <c r="H56" s="85"/>
      <c r="I56" s="30">
        <v>65.3</v>
      </c>
      <c r="J56" s="78"/>
    </row>
    <row r="57" spans="1:10" ht="14.4" x14ac:dyDescent="0.3">
      <c r="A57" s="171"/>
      <c r="B57" s="44" t="s">
        <v>11</v>
      </c>
      <c r="C57" s="118">
        <v>249</v>
      </c>
      <c r="D57" s="19"/>
      <c r="E57" s="30">
        <v>47.8</v>
      </c>
      <c r="G57" s="42">
        <v>58.1</v>
      </c>
      <c r="H57" s="85"/>
      <c r="I57" s="30">
        <v>71.2</v>
      </c>
      <c r="J57" s="78"/>
    </row>
    <row r="58" spans="1:10" ht="14.4" x14ac:dyDescent="0.3">
      <c r="A58" s="171"/>
      <c r="B58" s="39" t="s">
        <v>3</v>
      </c>
      <c r="C58" s="119">
        <f>SUM(C51:C57)</f>
        <v>7858</v>
      </c>
      <c r="D58" s="19"/>
      <c r="E58" s="32"/>
      <c r="G58" s="42"/>
      <c r="H58" s="85"/>
      <c r="I58" s="30"/>
      <c r="J58" s="78"/>
    </row>
    <row r="59" spans="1:10" ht="14.4" x14ac:dyDescent="0.3">
      <c r="A59" s="171"/>
      <c r="B59" s="44"/>
      <c r="C59" s="118"/>
      <c r="D59" s="20"/>
      <c r="E59" s="32"/>
      <c r="G59" s="42"/>
      <c r="H59" s="85"/>
      <c r="I59" s="30"/>
      <c r="J59" s="78"/>
    </row>
    <row r="60" spans="1:10" ht="14.4" x14ac:dyDescent="0.3">
      <c r="A60" s="172" t="s">
        <v>12</v>
      </c>
      <c r="B60" s="44" t="s">
        <v>13</v>
      </c>
      <c r="C60" s="118">
        <v>411</v>
      </c>
      <c r="D60" s="19"/>
      <c r="E60" s="30">
        <v>46.7</v>
      </c>
      <c r="G60" s="42">
        <v>55.5</v>
      </c>
      <c r="H60" s="85"/>
      <c r="I60" s="30">
        <v>77.2</v>
      </c>
      <c r="J60" s="78"/>
    </row>
    <row r="61" spans="1:10" ht="14.4" x14ac:dyDescent="0.3">
      <c r="A61" s="172" t="s">
        <v>14</v>
      </c>
      <c r="B61" s="44" t="s">
        <v>53</v>
      </c>
      <c r="C61" s="118">
        <v>1164</v>
      </c>
      <c r="D61" s="19"/>
      <c r="E61" s="30">
        <v>50.4</v>
      </c>
      <c r="G61" s="42">
        <v>57.3</v>
      </c>
      <c r="H61" s="85"/>
      <c r="I61" s="30">
        <v>79.400000000000006</v>
      </c>
      <c r="J61" s="78"/>
    </row>
    <row r="62" spans="1:10" ht="14.4" x14ac:dyDescent="0.3">
      <c r="A62" s="171" t="s">
        <v>152</v>
      </c>
      <c r="B62" s="44" t="s">
        <v>54</v>
      </c>
      <c r="C62" s="118">
        <v>2562</v>
      </c>
      <c r="D62" s="19"/>
      <c r="E62" s="30">
        <v>46.5</v>
      </c>
      <c r="G62" s="42">
        <v>55.1</v>
      </c>
      <c r="H62" s="85"/>
      <c r="I62" s="30">
        <v>74</v>
      </c>
      <c r="J62" s="78"/>
    </row>
    <row r="63" spans="1:10" ht="14.4" x14ac:dyDescent="0.3">
      <c r="A63" s="171"/>
      <c r="B63" s="44" t="s">
        <v>15</v>
      </c>
      <c r="C63" s="118">
        <v>1752</v>
      </c>
      <c r="D63" s="19"/>
      <c r="E63" s="30">
        <v>35.700000000000003</v>
      </c>
      <c r="G63" s="42">
        <v>43.7</v>
      </c>
      <c r="H63" s="85"/>
      <c r="I63" s="30">
        <v>67.3</v>
      </c>
      <c r="J63" s="78"/>
    </row>
    <row r="64" spans="1:10" ht="14.4" x14ac:dyDescent="0.3">
      <c r="A64" s="171"/>
      <c r="B64" s="44" t="s">
        <v>16</v>
      </c>
      <c r="C64" s="118">
        <v>427</v>
      </c>
      <c r="D64" s="19"/>
      <c r="E64" s="30">
        <v>33.1</v>
      </c>
      <c r="G64" s="42">
        <v>40.200000000000003</v>
      </c>
      <c r="H64" s="85"/>
      <c r="I64" s="30">
        <v>70.099999999999994</v>
      </c>
      <c r="J64" s="78"/>
    </row>
    <row r="65" spans="1:10" ht="14.4" x14ac:dyDescent="0.3">
      <c r="A65" s="171"/>
      <c r="B65" s="44" t="s">
        <v>40</v>
      </c>
      <c r="C65" s="118">
        <v>780</v>
      </c>
      <c r="D65" s="19"/>
      <c r="E65" s="30">
        <v>53.9</v>
      </c>
      <c r="G65" s="42">
        <v>60.5</v>
      </c>
      <c r="H65" s="85"/>
      <c r="I65" s="30">
        <v>82.3</v>
      </c>
      <c r="J65" s="78"/>
    </row>
    <row r="66" spans="1:10" ht="14.4" x14ac:dyDescent="0.3">
      <c r="A66" s="171"/>
      <c r="B66" s="44" t="s">
        <v>68</v>
      </c>
      <c r="C66" s="118">
        <v>121</v>
      </c>
      <c r="D66" s="19"/>
      <c r="E66" s="30">
        <v>47</v>
      </c>
      <c r="G66" s="42">
        <v>61.1</v>
      </c>
      <c r="H66" s="85"/>
      <c r="I66" s="30">
        <v>73.8</v>
      </c>
      <c r="J66" s="78"/>
    </row>
    <row r="67" spans="1:10" ht="14.4" x14ac:dyDescent="0.3">
      <c r="A67" s="171"/>
      <c r="B67" s="39" t="s">
        <v>3</v>
      </c>
      <c r="C67" s="119">
        <f>SUM(C60:C66)</f>
        <v>7217</v>
      </c>
      <c r="D67" s="19"/>
      <c r="E67" s="31"/>
      <c r="G67" s="42"/>
      <c r="H67" s="85"/>
      <c r="I67" s="30"/>
      <c r="J67" s="78"/>
    </row>
    <row r="68" spans="1:10" ht="14.4" x14ac:dyDescent="0.3">
      <c r="A68" s="171"/>
      <c r="B68" s="44"/>
      <c r="C68" s="118"/>
      <c r="D68" s="20"/>
      <c r="E68" s="33"/>
      <c r="G68" s="42"/>
      <c r="H68" s="85"/>
      <c r="I68" s="30"/>
      <c r="J68" s="78"/>
    </row>
    <row r="69" spans="1:10" ht="14.4" x14ac:dyDescent="0.3">
      <c r="A69" s="171"/>
      <c r="B69" s="44" t="s">
        <v>114</v>
      </c>
      <c r="C69" s="118">
        <v>3404</v>
      </c>
      <c r="D69" s="51"/>
      <c r="E69" s="30">
        <v>44.7</v>
      </c>
      <c r="G69" s="42">
        <v>51.4</v>
      </c>
      <c r="H69" s="85"/>
      <c r="I69" s="30">
        <v>75.599999999999994</v>
      </c>
      <c r="J69" s="78"/>
    </row>
    <row r="70" spans="1:10" ht="14.4" x14ac:dyDescent="0.3">
      <c r="A70" s="172" t="s">
        <v>17</v>
      </c>
      <c r="B70" s="44" t="s">
        <v>20</v>
      </c>
      <c r="C70" s="118">
        <v>1718</v>
      </c>
      <c r="D70" s="19"/>
      <c r="E70" s="30">
        <v>42.8</v>
      </c>
      <c r="G70" s="42">
        <v>51.7</v>
      </c>
      <c r="H70" s="85"/>
      <c r="I70" s="30">
        <v>75.599999999999994</v>
      </c>
      <c r="J70" s="78"/>
    </row>
    <row r="71" spans="1:10" ht="14.4" x14ac:dyDescent="0.3">
      <c r="A71" s="171" t="s">
        <v>155</v>
      </c>
      <c r="B71" s="44" t="s">
        <v>115</v>
      </c>
      <c r="C71" s="118">
        <v>2737</v>
      </c>
      <c r="D71" s="19"/>
      <c r="E71" s="30">
        <v>42.6</v>
      </c>
      <c r="G71" s="42">
        <v>51.1</v>
      </c>
      <c r="H71" s="85"/>
      <c r="I71" s="30">
        <v>72.099999999999994</v>
      </c>
      <c r="J71" s="78"/>
    </row>
    <row r="72" spans="1:10" ht="14.4" x14ac:dyDescent="0.3">
      <c r="A72" s="171"/>
      <c r="B72" s="39" t="s">
        <v>3</v>
      </c>
      <c r="C72" s="119">
        <f>SUM(C69:C71)</f>
        <v>7859</v>
      </c>
      <c r="D72" s="19"/>
      <c r="E72" s="32"/>
      <c r="G72" s="42"/>
      <c r="H72" s="85"/>
      <c r="I72" s="30"/>
      <c r="J72" s="78"/>
    </row>
    <row r="73" spans="1:10" ht="14.4" x14ac:dyDescent="0.3">
      <c r="A73" s="171"/>
      <c r="B73" s="48"/>
      <c r="C73" s="118"/>
      <c r="D73" s="20"/>
      <c r="E73" s="32"/>
      <c r="G73" s="42"/>
      <c r="H73" s="85"/>
      <c r="I73" s="30"/>
      <c r="J73" s="78"/>
    </row>
    <row r="74" spans="1:10" ht="14.4" x14ac:dyDescent="0.3">
      <c r="A74" s="171"/>
      <c r="B74" s="44" t="s">
        <v>120</v>
      </c>
      <c r="C74" s="118"/>
      <c r="D74" s="51" t="s">
        <v>81</v>
      </c>
      <c r="E74" s="30"/>
      <c r="G74" s="42"/>
      <c r="H74" s="85"/>
      <c r="I74" s="30"/>
      <c r="J74" s="78"/>
    </row>
    <row r="75" spans="1:10" ht="14.4" x14ac:dyDescent="0.3">
      <c r="A75" s="171"/>
      <c r="B75" s="44" t="s">
        <v>39</v>
      </c>
      <c r="C75" s="118"/>
      <c r="D75" s="19"/>
      <c r="E75" s="30"/>
      <c r="G75" s="42"/>
      <c r="H75" s="85"/>
      <c r="I75" s="30"/>
      <c r="J75" s="78"/>
    </row>
    <row r="76" spans="1:10" ht="14.4" x14ac:dyDescent="0.3">
      <c r="A76" s="171"/>
      <c r="B76" s="44" t="s">
        <v>23</v>
      </c>
      <c r="C76" s="118"/>
      <c r="D76" s="19"/>
      <c r="E76" s="30"/>
      <c r="G76" s="42"/>
      <c r="H76" s="85"/>
      <c r="I76" s="30"/>
      <c r="J76" s="78"/>
    </row>
    <row r="77" spans="1:10" ht="14.4" x14ac:dyDescent="0.3">
      <c r="A77" s="171"/>
      <c r="B77" s="39" t="s">
        <v>3</v>
      </c>
      <c r="C77" s="118"/>
      <c r="D77" s="19"/>
      <c r="E77" s="32"/>
      <c r="G77" s="42"/>
      <c r="H77" s="85"/>
      <c r="I77" s="30"/>
      <c r="J77" s="78"/>
    </row>
    <row r="78" spans="1:10" ht="14.4" x14ac:dyDescent="0.3">
      <c r="A78" s="171"/>
      <c r="B78" s="48"/>
      <c r="C78" s="118"/>
      <c r="D78" s="20"/>
      <c r="E78" s="33"/>
      <c r="G78" s="42"/>
      <c r="H78" s="85"/>
      <c r="I78" s="30"/>
      <c r="J78" s="78"/>
    </row>
    <row r="79" spans="1:10" ht="14.4" x14ac:dyDescent="0.3">
      <c r="A79" s="172" t="s">
        <v>24</v>
      </c>
      <c r="B79" s="44" t="s">
        <v>25</v>
      </c>
      <c r="C79" s="118">
        <v>1816</v>
      </c>
      <c r="D79" s="19"/>
      <c r="E79" s="30">
        <v>53.4</v>
      </c>
      <c r="G79" s="42">
        <v>60.9</v>
      </c>
      <c r="H79" s="85"/>
      <c r="I79" s="30">
        <v>80.5</v>
      </c>
      <c r="J79" s="78"/>
    </row>
    <row r="80" spans="1:10" ht="14.4" x14ac:dyDescent="0.3">
      <c r="A80" s="171" t="s">
        <v>155</v>
      </c>
      <c r="B80" s="44" t="s">
        <v>26</v>
      </c>
      <c r="C80" s="118">
        <v>4299</v>
      </c>
      <c r="D80" s="19"/>
      <c r="E80" s="30">
        <v>45.4</v>
      </c>
      <c r="G80" s="42">
        <v>53.8</v>
      </c>
      <c r="H80" s="85"/>
      <c r="I80" s="30">
        <v>76.3</v>
      </c>
      <c r="J80" s="78"/>
    </row>
    <row r="81" spans="1:10" ht="14.4" x14ac:dyDescent="0.3">
      <c r="A81" s="171"/>
      <c r="B81" s="44" t="s">
        <v>27</v>
      </c>
      <c r="C81" s="118">
        <v>1362</v>
      </c>
      <c r="D81" s="19"/>
      <c r="E81" s="30">
        <v>33.1</v>
      </c>
      <c r="G81" s="42">
        <v>40.200000000000003</v>
      </c>
      <c r="H81" s="85"/>
      <c r="I81" s="30">
        <v>67.3</v>
      </c>
      <c r="J81" s="78"/>
    </row>
    <row r="82" spans="1:10" ht="14.4" x14ac:dyDescent="0.3">
      <c r="A82" s="171"/>
      <c r="B82" s="44" t="s">
        <v>28</v>
      </c>
      <c r="C82" s="118">
        <v>381</v>
      </c>
      <c r="D82" s="19"/>
      <c r="E82" s="30">
        <v>14.9</v>
      </c>
      <c r="G82" s="42">
        <v>18.8</v>
      </c>
      <c r="H82" s="85"/>
      <c r="I82" s="30">
        <v>51.6</v>
      </c>
      <c r="J82" s="78"/>
    </row>
    <row r="83" spans="1:10" ht="14.4" x14ac:dyDescent="0.3">
      <c r="A83" s="171"/>
      <c r="B83" s="39" t="s">
        <v>3</v>
      </c>
      <c r="C83" s="119">
        <f>SUM(C79:C82)</f>
        <v>7858</v>
      </c>
      <c r="D83" s="19"/>
      <c r="E83" s="32"/>
      <c r="G83" s="42"/>
      <c r="H83" s="85"/>
      <c r="I83" s="30"/>
      <c r="J83" s="78"/>
    </row>
    <row r="84" spans="1:10" ht="14.4" x14ac:dyDescent="0.3">
      <c r="A84" s="171"/>
      <c r="B84" s="44"/>
      <c r="C84" s="118"/>
      <c r="D84" s="20"/>
      <c r="E84" s="32"/>
      <c r="G84" s="42"/>
      <c r="H84" s="85"/>
      <c r="I84" s="30"/>
      <c r="J84" s="78"/>
    </row>
    <row r="85" spans="1:10" ht="14.4" x14ac:dyDescent="0.3">
      <c r="A85" s="172" t="s">
        <v>38</v>
      </c>
      <c r="B85" s="44" t="s">
        <v>29</v>
      </c>
      <c r="C85" s="118">
        <v>784</v>
      </c>
      <c r="D85" s="19"/>
      <c r="E85" s="30">
        <v>15.1</v>
      </c>
      <c r="G85" s="42">
        <v>21.9</v>
      </c>
      <c r="H85" s="85"/>
      <c r="I85" s="30">
        <v>51.9</v>
      </c>
      <c r="J85" s="78"/>
    </row>
    <row r="86" spans="1:10" ht="14.4" x14ac:dyDescent="0.3">
      <c r="A86" s="172" t="s">
        <v>30</v>
      </c>
      <c r="B86" s="44" t="s">
        <v>31</v>
      </c>
      <c r="C86" s="118">
        <v>1869</v>
      </c>
      <c r="D86" s="19"/>
      <c r="E86" s="30">
        <v>44.1</v>
      </c>
      <c r="G86" s="42">
        <v>51.8</v>
      </c>
      <c r="H86" s="85"/>
      <c r="I86" s="30">
        <v>75.900000000000006</v>
      </c>
      <c r="J86" s="78"/>
    </row>
    <row r="87" spans="1:10" ht="15.75" customHeight="1" x14ac:dyDescent="0.3">
      <c r="A87" s="171" t="s">
        <v>155</v>
      </c>
      <c r="B87" s="44" t="s">
        <v>32</v>
      </c>
      <c r="C87" s="118">
        <v>226</v>
      </c>
      <c r="D87" s="26"/>
      <c r="E87" s="33">
        <v>30.4</v>
      </c>
      <c r="G87" s="42">
        <v>38.299999999999997</v>
      </c>
      <c r="H87" s="85"/>
      <c r="I87" s="30">
        <v>63.2</v>
      </c>
      <c r="J87" s="78"/>
    </row>
    <row r="88" spans="1:10" ht="14.4" x14ac:dyDescent="0.3">
      <c r="A88" s="171"/>
      <c r="B88" s="44" t="s">
        <v>33</v>
      </c>
      <c r="C88" s="118">
        <v>4967</v>
      </c>
      <c r="D88" s="26"/>
      <c r="E88" s="33">
        <v>48.6</v>
      </c>
      <c r="G88" s="42">
        <v>56.4</v>
      </c>
      <c r="H88" s="85"/>
      <c r="I88" s="30">
        <v>78</v>
      </c>
      <c r="J88" s="78"/>
    </row>
    <row r="89" spans="1:10" ht="14.4" x14ac:dyDescent="0.3">
      <c r="A89" s="171"/>
      <c r="B89" s="39" t="s">
        <v>3</v>
      </c>
      <c r="C89" s="119">
        <f>SUM(C85:C88)</f>
        <v>7846</v>
      </c>
      <c r="D89" s="27"/>
      <c r="E89" s="30"/>
      <c r="G89" s="42"/>
      <c r="H89" s="85"/>
      <c r="I89" s="30"/>
      <c r="J89" s="78"/>
    </row>
    <row r="90" spans="1:10" ht="14.4" x14ac:dyDescent="0.3">
      <c r="A90" s="171"/>
      <c r="B90" s="48"/>
      <c r="C90" s="118"/>
      <c r="D90" s="26"/>
      <c r="E90" s="33"/>
      <c r="G90" s="42"/>
      <c r="H90" s="85"/>
      <c r="I90" s="30"/>
      <c r="J90" s="78"/>
    </row>
    <row r="91" spans="1:10" ht="14.4" x14ac:dyDescent="0.3">
      <c r="A91" s="172" t="s">
        <v>41</v>
      </c>
      <c r="B91" s="44" t="s">
        <v>42</v>
      </c>
      <c r="C91" s="118">
        <v>4107</v>
      </c>
      <c r="D91" s="27"/>
      <c r="E91" s="30">
        <v>47.9</v>
      </c>
      <c r="G91" s="42">
        <v>55</v>
      </c>
      <c r="H91" s="85"/>
      <c r="I91" s="30">
        <v>70.2</v>
      </c>
      <c r="J91" s="78"/>
    </row>
    <row r="92" spans="1:10" ht="14.4" x14ac:dyDescent="0.3">
      <c r="A92" s="171" t="s">
        <v>155</v>
      </c>
      <c r="B92" s="44" t="s">
        <v>43</v>
      </c>
      <c r="C92" s="118">
        <v>3644</v>
      </c>
      <c r="D92" s="27"/>
      <c r="E92" s="30">
        <v>39.4</v>
      </c>
      <c r="G92" s="42">
        <v>47.7</v>
      </c>
      <c r="H92" s="85"/>
      <c r="I92" s="30">
        <v>78.400000000000006</v>
      </c>
      <c r="J92" s="78"/>
    </row>
    <row r="93" spans="1:10" ht="14.4" x14ac:dyDescent="0.3">
      <c r="A93" s="171"/>
      <c r="B93" s="39" t="s">
        <v>3</v>
      </c>
      <c r="C93" s="119">
        <f>SUM(C91:C92)</f>
        <v>7751</v>
      </c>
      <c r="D93" s="27"/>
      <c r="E93" s="33"/>
      <c r="G93" s="42"/>
      <c r="H93" s="85"/>
      <c r="I93" s="30"/>
      <c r="J93" s="78"/>
    </row>
    <row r="94" spans="1:10" ht="14.4" x14ac:dyDescent="0.3">
      <c r="A94" s="171"/>
      <c r="B94" s="48"/>
      <c r="C94" s="118"/>
      <c r="D94" s="27"/>
      <c r="E94" s="33"/>
      <c r="G94" s="42"/>
      <c r="H94" s="85"/>
      <c r="I94" s="30"/>
      <c r="J94" s="78"/>
    </row>
    <row r="95" spans="1:10" ht="14.4" x14ac:dyDescent="0.3">
      <c r="A95" s="172" t="s">
        <v>46</v>
      </c>
      <c r="B95" s="44" t="s">
        <v>45</v>
      </c>
      <c r="C95" s="118">
        <v>2663</v>
      </c>
      <c r="D95" s="27"/>
      <c r="E95" s="33">
        <v>41.8</v>
      </c>
      <c r="G95" s="42">
        <v>49.6</v>
      </c>
      <c r="H95" s="85"/>
      <c r="I95" s="30">
        <v>72.900000000000006</v>
      </c>
      <c r="J95" s="78"/>
    </row>
    <row r="96" spans="1:10" ht="14.4" x14ac:dyDescent="0.3">
      <c r="A96" s="171" t="s">
        <v>155</v>
      </c>
      <c r="B96" s="44" t="s">
        <v>47</v>
      </c>
      <c r="C96" s="118">
        <v>981</v>
      </c>
      <c r="D96" s="27"/>
      <c r="E96" s="33">
        <v>32.700000000000003</v>
      </c>
      <c r="G96" s="42">
        <v>42.4</v>
      </c>
      <c r="H96" s="85"/>
      <c r="I96" s="42">
        <v>63.1</v>
      </c>
      <c r="J96" s="78"/>
    </row>
    <row r="97" spans="1:10" ht="14.4" x14ac:dyDescent="0.3">
      <c r="A97" s="171"/>
      <c r="B97" s="39" t="s">
        <v>3</v>
      </c>
      <c r="C97" s="119">
        <f>SUM(C95:C96)</f>
        <v>3644</v>
      </c>
      <c r="D97" s="26"/>
      <c r="E97" s="33"/>
      <c r="G97" s="42"/>
      <c r="H97" s="85"/>
      <c r="I97" s="42"/>
      <c r="J97" s="78"/>
    </row>
    <row r="98" spans="1:10" ht="14.4" x14ac:dyDescent="0.3">
      <c r="A98" s="171"/>
      <c r="B98" s="38"/>
      <c r="C98" s="118"/>
      <c r="D98" s="26"/>
      <c r="E98" s="33"/>
      <c r="G98" s="42"/>
      <c r="H98" s="85"/>
      <c r="I98" s="42"/>
      <c r="J98" s="78"/>
    </row>
    <row r="99" spans="1:10" ht="14.4" x14ac:dyDescent="0.3">
      <c r="A99" s="171"/>
      <c r="B99" s="81" t="s">
        <v>123</v>
      </c>
      <c r="C99" s="118">
        <v>3675</v>
      </c>
      <c r="D99" s="26"/>
      <c r="E99" s="33">
        <v>25.4</v>
      </c>
      <c r="G99" s="42">
        <v>34.799999999999997</v>
      </c>
      <c r="H99" s="85"/>
      <c r="I99" s="42">
        <v>60</v>
      </c>
      <c r="J99" s="78"/>
    </row>
    <row r="100" spans="1:10" ht="14.4" x14ac:dyDescent="0.3">
      <c r="A100" s="172" t="s">
        <v>121</v>
      </c>
      <c r="B100" s="81" t="s">
        <v>122</v>
      </c>
      <c r="C100" s="118">
        <v>4136</v>
      </c>
      <c r="D100" s="26"/>
      <c r="E100" s="33">
        <v>59.8</v>
      </c>
      <c r="G100" s="42">
        <v>65.900000000000006</v>
      </c>
      <c r="H100" s="85"/>
      <c r="I100" s="42">
        <v>87.4</v>
      </c>
      <c r="J100" s="78"/>
    </row>
    <row r="101" spans="1:10" ht="14.4" x14ac:dyDescent="0.3">
      <c r="A101" s="171" t="s">
        <v>155</v>
      </c>
      <c r="B101" s="39" t="s">
        <v>3</v>
      </c>
      <c r="C101" s="119">
        <f>SUM(C99:C100)</f>
        <v>7811</v>
      </c>
      <c r="D101" s="26"/>
      <c r="E101" s="33"/>
      <c r="G101" s="42"/>
      <c r="H101" s="85"/>
      <c r="I101" s="42"/>
      <c r="J101" s="78"/>
    </row>
    <row r="102" spans="1:10" s="160" customFormat="1" ht="14.4" x14ac:dyDescent="0.3">
      <c r="A102" s="171"/>
      <c r="B102" s="166"/>
      <c r="C102" s="119"/>
      <c r="D102" s="164"/>
      <c r="E102" s="165"/>
      <c r="G102" s="167"/>
      <c r="H102" s="85"/>
      <c r="I102" s="167"/>
      <c r="J102" s="169"/>
    </row>
    <row r="103" spans="1:10" s="160" customFormat="1" ht="14.4" x14ac:dyDescent="0.3">
      <c r="A103" s="171"/>
      <c r="B103" s="171" t="s">
        <v>132</v>
      </c>
      <c r="C103" s="120">
        <v>785</v>
      </c>
      <c r="D103" s="175"/>
      <c r="E103" s="175">
        <v>13</v>
      </c>
      <c r="F103" s="175"/>
      <c r="G103" s="175">
        <v>18.7</v>
      </c>
      <c r="H103" s="175"/>
      <c r="I103" s="175">
        <v>49.9</v>
      </c>
      <c r="J103" s="169"/>
    </row>
    <row r="104" spans="1:10" s="160" customFormat="1" ht="14.4" x14ac:dyDescent="0.3">
      <c r="A104" s="172" t="s">
        <v>131</v>
      </c>
      <c r="B104" s="171" t="s">
        <v>133</v>
      </c>
      <c r="C104" s="120">
        <v>243</v>
      </c>
      <c r="D104" s="175"/>
      <c r="E104" s="174">
        <v>18.899999999999999</v>
      </c>
      <c r="F104" s="175"/>
      <c r="G104" s="175">
        <v>25.3</v>
      </c>
      <c r="H104" s="175"/>
      <c r="I104" s="175">
        <v>52.6</v>
      </c>
      <c r="J104" s="169"/>
    </row>
    <row r="105" spans="1:10" s="160" customFormat="1" ht="14.4" x14ac:dyDescent="0.3">
      <c r="A105" s="171" t="s">
        <v>155</v>
      </c>
      <c r="B105" s="171" t="s">
        <v>134</v>
      </c>
      <c r="C105" s="120">
        <v>234</v>
      </c>
      <c r="D105" s="175"/>
      <c r="E105" s="174">
        <v>32.700000000000003</v>
      </c>
      <c r="F105" s="175"/>
      <c r="G105" s="175">
        <v>40.6</v>
      </c>
      <c r="H105" s="175"/>
      <c r="I105" s="175">
        <v>64.099999999999994</v>
      </c>
      <c r="J105" s="169"/>
    </row>
    <row r="106" spans="1:10" s="160" customFormat="1" ht="14.4" x14ac:dyDescent="0.3">
      <c r="A106" s="171"/>
      <c r="B106" s="173" t="s">
        <v>3</v>
      </c>
      <c r="C106" s="148">
        <v>1262</v>
      </c>
      <c r="D106" s="175"/>
      <c r="E106" s="175"/>
      <c r="F106" s="175"/>
      <c r="G106" s="175"/>
      <c r="H106" s="175"/>
      <c r="I106" s="175"/>
      <c r="J106" s="169"/>
    </row>
    <row r="107" spans="1:10" ht="15" thickBot="1" x14ac:dyDescent="0.35">
      <c r="A107" s="12"/>
      <c r="B107" s="52"/>
      <c r="C107" s="87"/>
      <c r="D107" s="28"/>
      <c r="E107" s="34"/>
      <c r="G107" s="86"/>
      <c r="H107" s="85"/>
      <c r="I107" s="86"/>
      <c r="J107" s="78"/>
    </row>
    <row r="108" spans="1:10" ht="14.4" x14ac:dyDescent="0.3">
      <c r="A108" s="10" t="s">
        <v>94</v>
      </c>
      <c r="B108" s="10"/>
      <c r="C108" s="11"/>
      <c r="D108" s="11"/>
      <c r="E108" s="35"/>
    </row>
    <row r="109" spans="1:10" ht="14.4" x14ac:dyDescent="0.3">
      <c r="A109" s="10" t="s">
        <v>44</v>
      </c>
      <c r="B109" s="10"/>
      <c r="C109" s="11"/>
      <c r="D109" s="11"/>
      <c r="E109" s="35"/>
    </row>
    <row r="110" spans="1:10" ht="14.4" x14ac:dyDescent="0.3">
      <c r="A110" s="10" t="s">
        <v>34</v>
      </c>
      <c r="B110" s="10"/>
      <c r="C110" s="11"/>
      <c r="D110" s="11"/>
      <c r="E110" s="35"/>
    </row>
    <row r="111" spans="1:10" ht="14.4" x14ac:dyDescent="0.3">
      <c r="A111" s="10" t="s">
        <v>35</v>
      </c>
      <c r="B111" s="10"/>
      <c r="C111" s="11"/>
      <c r="D111" s="11"/>
      <c r="E111" s="35"/>
    </row>
    <row r="112" spans="1:10" ht="14.4" x14ac:dyDescent="0.3">
      <c r="A112" s="2" t="s">
        <v>36</v>
      </c>
      <c r="B112" s="10"/>
      <c r="C112" s="11"/>
      <c r="D112" s="11"/>
      <c r="E112" s="35"/>
    </row>
    <row r="113" spans="1:2" ht="14.4" x14ac:dyDescent="0.3">
      <c r="A113" s="2" t="s">
        <v>67</v>
      </c>
      <c r="B113" s="10"/>
    </row>
  </sheetData>
  <mergeCells count="2">
    <mergeCell ref="E6:I6"/>
    <mergeCell ref="C5: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1" hidden="1" customWidth="1"/>
    <col min="7" max="7" width="24.33203125" customWidth="1"/>
    <col min="8" max="8" width="1.44140625" hidden="1" customWidth="1"/>
    <col min="9" max="9" width="28.332031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136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8.5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24.75" customHeight="1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4.5" customHeight="1" x14ac:dyDescent="0.3">
      <c r="A7" s="23" t="s">
        <v>0</v>
      </c>
      <c r="B7" s="38"/>
      <c r="C7" s="99"/>
      <c r="D7" s="38"/>
      <c r="E7" s="186" t="s">
        <v>149</v>
      </c>
      <c r="F7" s="187"/>
      <c r="G7" s="186" t="s">
        <v>151</v>
      </c>
      <c r="H7" s="188"/>
      <c r="I7" s="186" t="s">
        <v>150</v>
      </c>
    </row>
    <row r="8" spans="1:9" ht="15" x14ac:dyDescent="0.25">
      <c r="A8" s="71"/>
      <c r="B8" s="97" t="s">
        <v>49</v>
      </c>
      <c r="C8" s="117">
        <v>6444</v>
      </c>
      <c r="D8" s="73"/>
      <c r="E8" s="74">
        <v>44.9</v>
      </c>
      <c r="F8" s="69"/>
      <c r="G8" s="56">
        <v>52.2</v>
      </c>
      <c r="H8" s="98"/>
      <c r="I8" s="56">
        <v>75.900000000000006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2988</v>
      </c>
      <c r="D10" s="19"/>
      <c r="E10" s="128">
        <v>45.9</v>
      </c>
      <c r="F10" s="160"/>
      <c r="G10" s="174">
        <v>54.7</v>
      </c>
      <c r="H10" s="85"/>
      <c r="I10" s="128">
        <v>74</v>
      </c>
    </row>
    <row r="11" spans="1:9" ht="14.4" x14ac:dyDescent="0.3">
      <c r="A11" s="171" t="s">
        <v>155</v>
      </c>
      <c r="B11" s="44" t="s">
        <v>71</v>
      </c>
      <c r="C11" s="118">
        <v>3456</v>
      </c>
      <c r="D11" s="19"/>
      <c r="E11" s="128">
        <v>44</v>
      </c>
      <c r="F11" s="160"/>
      <c r="G11" s="174">
        <v>49.7</v>
      </c>
      <c r="H11" s="85"/>
      <c r="I11" s="128">
        <v>77.8</v>
      </c>
    </row>
    <row r="12" spans="1:9" ht="15" x14ac:dyDescent="0.25">
      <c r="A12" s="171"/>
      <c r="B12" s="166" t="s">
        <v>3</v>
      </c>
      <c r="C12" s="119">
        <f>SUM(C10:C11)</f>
        <v>6444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482</v>
      </c>
      <c r="D14" s="19"/>
      <c r="E14" s="128">
        <v>30.5</v>
      </c>
      <c r="F14" s="160"/>
      <c r="G14" s="174">
        <v>35.299999999999997</v>
      </c>
      <c r="H14" s="85"/>
      <c r="I14" s="128">
        <v>79.099999999999994</v>
      </c>
    </row>
    <row r="15" spans="1:9" ht="15" x14ac:dyDescent="0.25">
      <c r="A15" s="171"/>
      <c r="B15" s="81" t="s">
        <v>102</v>
      </c>
      <c r="C15" s="118">
        <v>4490</v>
      </c>
      <c r="D15" s="19"/>
      <c r="E15" s="128">
        <v>50.5</v>
      </c>
      <c r="F15" s="160"/>
      <c r="G15" s="174">
        <v>58</v>
      </c>
      <c r="H15" s="85"/>
      <c r="I15" s="128">
        <v>78.099999999999994</v>
      </c>
    </row>
    <row r="16" spans="1:9" ht="15" x14ac:dyDescent="0.25">
      <c r="A16" s="171"/>
      <c r="B16" s="81" t="s">
        <v>75</v>
      </c>
      <c r="C16" s="118">
        <v>1472</v>
      </c>
      <c r="D16" s="19"/>
      <c r="E16" s="128">
        <v>30.2</v>
      </c>
      <c r="F16" s="160"/>
      <c r="G16" s="174">
        <v>37.1</v>
      </c>
      <c r="H16" s="85"/>
      <c r="I16" s="128">
        <v>66</v>
      </c>
    </row>
    <row r="17" spans="1:9" ht="15" x14ac:dyDescent="0.25">
      <c r="A17" s="171"/>
      <c r="B17" s="166" t="s">
        <v>3</v>
      </c>
      <c r="C17" s="119">
        <f>SUM(C14:C16)</f>
        <v>6444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5962</v>
      </c>
      <c r="D19" s="19"/>
      <c r="E19" s="128">
        <v>46.2</v>
      </c>
      <c r="F19" s="160"/>
      <c r="G19" s="174">
        <v>53.7</v>
      </c>
      <c r="H19" s="85"/>
      <c r="I19" s="128">
        <v>75.599999999999994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1415</v>
      </c>
      <c r="D21" s="19"/>
      <c r="E21" s="128">
        <v>33.700000000000003</v>
      </c>
      <c r="F21" s="160"/>
      <c r="G21" s="174">
        <v>42.8</v>
      </c>
      <c r="H21" s="85"/>
      <c r="I21" s="128">
        <v>63.3</v>
      </c>
    </row>
    <row r="22" spans="1:9" ht="14.4" x14ac:dyDescent="0.3">
      <c r="A22" s="171" t="s">
        <v>154</v>
      </c>
      <c r="B22" s="44" t="s">
        <v>58</v>
      </c>
      <c r="C22" s="118">
        <v>2224</v>
      </c>
      <c r="D22" s="19"/>
      <c r="E22" s="128">
        <v>45.4</v>
      </c>
      <c r="F22" s="160"/>
      <c r="G22" s="174">
        <v>52.7</v>
      </c>
      <c r="H22" s="85"/>
      <c r="I22" s="128">
        <v>76.400000000000006</v>
      </c>
    </row>
    <row r="23" spans="1:9" ht="15" x14ac:dyDescent="0.25">
      <c r="A23" s="171"/>
      <c r="B23" s="44" t="s">
        <v>57</v>
      </c>
      <c r="C23" s="118">
        <v>1814</v>
      </c>
      <c r="D23" s="19"/>
      <c r="E23" s="128">
        <v>53.9</v>
      </c>
      <c r="F23" s="160"/>
      <c r="G23" s="174">
        <v>59.1</v>
      </c>
      <c r="H23" s="85"/>
      <c r="I23" s="128">
        <v>84</v>
      </c>
    </row>
    <row r="24" spans="1:9" ht="15" x14ac:dyDescent="0.25">
      <c r="A24" s="171"/>
      <c r="B24" s="166" t="s">
        <v>3</v>
      </c>
      <c r="C24" s="119">
        <f>SUM(C21:C23)</f>
        <v>5453</v>
      </c>
      <c r="D24" s="19"/>
      <c r="E24" s="32"/>
      <c r="F24" s="160"/>
      <c r="G24" s="174"/>
      <c r="H24" s="85"/>
      <c r="I24" s="128"/>
    </row>
    <row r="25" spans="1:9" ht="15" x14ac:dyDescent="0.25">
      <c r="A25" s="44"/>
      <c r="B25" s="155"/>
      <c r="C25" s="177"/>
      <c r="D25" s="155"/>
      <c r="E25" s="155"/>
      <c r="F25" s="155"/>
      <c r="G25" s="155"/>
      <c r="H25" s="155"/>
      <c r="I25" s="155"/>
    </row>
    <row r="26" spans="1:9" ht="15" x14ac:dyDescent="0.25">
      <c r="A26" s="41" t="s">
        <v>131</v>
      </c>
      <c r="B26" s="81" t="s">
        <v>132</v>
      </c>
      <c r="C26" s="118">
        <v>457</v>
      </c>
      <c r="D26" s="19"/>
      <c r="E26" s="174">
        <v>14.1</v>
      </c>
      <c r="F26" s="178"/>
      <c r="G26" s="174">
        <v>20.100000000000001</v>
      </c>
      <c r="H26" s="179"/>
      <c r="I26" s="174">
        <v>52.8</v>
      </c>
    </row>
    <row r="27" spans="1:9" ht="14.4" x14ac:dyDescent="0.3">
      <c r="A27" s="171" t="s">
        <v>155</v>
      </c>
      <c r="B27" s="81" t="s">
        <v>133</v>
      </c>
      <c r="C27" s="118">
        <v>190</v>
      </c>
      <c r="D27" s="19"/>
      <c r="E27" s="174">
        <v>31.9</v>
      </c>
      <c r="F27" s="178"/>
      <c r="G27" s="174">
        <v>40.200000000000003</v>
      </c>
      <c r="H27" s="179"/>
      <c r="I27" s="174">
        <v>65.7</v>
      </c>
    </row>
    <row r="28" spans="1:9" ht="15" x14ac:dyDescent="0.25">
      <c r="A28" s="44"/>
      <c r="B28" s="81" t="s">
        <v>134</v>
      </c>
      <c r="C28" s="118">
        <v>393</v>
      </c>
      <c r="D28" s="19"/>
      <c r="E28" s="174">
        <v>33.6</v>
      </c>
      <c r="F28" s="178"/>
      <c r="G28" s="174">
        <v>40</v>
      </c>
      <c r="H28" s="179"/>
      <c r="I28" s="174">
        <v>65.900000000000006</v>
      </c>
    </row>
    <row r="29" spans="1:9" ht="14.4" x14ac:dyDescent="0.3">
      <c r="A29" s="44"/>
      <c r="B29" s="150" t="s">
        <v>3</v>
      </c>
      <c r="C29" s="112">
        <f>SUM(C26:C28)</f>
        <v>1040</v>
      </c>
      <c r="D29" s="19"/>
      <c r="E29" s="174"/>
      <c r="F29" s="178"/>
      <c r="G29" s="174"/>
      <c r="H29" s="179"/>
      <c r="I29" s="174"/>
    </row>
    <row r="30" spans="1:9" ht="15" thickBot="1" x14ac:dyDescent="0.35">
      <c r="A30" s="124"/>
      <c r="B30" s="180"/>
      <c r="C30" s="181"/>
      <c r="D30" s="182"/>
      <c r="E30" s="183"/>
      <c r="F30" s="184"/>
      <c r="G30" s="86"/>
      <c r="H30" s="185"/>
      <c r="I30" s="86"/>
    </row>
  </sheetData>
  <mergeCells count="2">
    <mergeCell ref="C5:I5"/>
    <mergeCell ref="E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77734375" customWidth="1"/>
    <col min="8" max="8" width="0" hidden="1" customWidth="1"/>
    <col min="9" max="9" width="28.7773437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137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4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6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6349</v>
      </c>
      <c r="D8" s="73"/>
      <c r="E8" s="74">
        <v>46.4</v>
      </c>
      <c r="F8" s="69"/>
      <c r="G8" s="56">
        <v>54.8</v>
      </c>
      <c r="H8" s="98"/>
      <c r="I8" s="56">
        <v>75.2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2995</v>
      </c>
      <c r="D10" s="19"/>
      <c r="E10" s="128">
        <v>47.8</v>
      </c>
      <c r="F10" s="160"/>
      <c r="G10" s="174">
        <v>57.3</v>
      </c>
      <c r="H10" s="85"/>
      <c r="I10" s="128">
        <v>74</v>
      </c>
    </row>
    <row r="11" spans="1:9" ht="14.4" x14ac:dyDescent="0.3">
      <c r="A11" s="171" t="s">
        <v>155</v>
      </c>
      <c r="B11" s="44" t="s">
        <v>71</v>
      </c>
      <c r="C11" s="118">
        <v>3354</v>
      </c>
      <c r="D11" s="19"/>
      <c r="E11" s="128">
        <v>45.1</v>
      </c>
      <c r="F11" s="160"/>
      <c r="G11" s="174">
        <v>52.2</v>
      </c>
      <c r="H11" s="85"/>
      <c r="I11" s="128">
        <v>76.5</v>
      </c>
    </row>
    <row r="12" spans="1:9" ht="15" x14ac:dyDescent="0.25">
      <c r="A12" s="171"/>
      <c r="B12" s="166" t="s">
        <v>3</v>
      </c>
      <c r="C12" s="119">
        <f>SUM(C10:C11)</f>
        <v>6349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435</v>
      </c>
      <c r="D14" s="19"/>
      <c r="E14" s="128">
        <v>36.1</v>
      </c>
      <c r="F14" s="160"/>
      <c r="G14" s="174">
        <v>42.5</v>
      </c>
      <c r="H14" s="85"/>
      <c r="I14" s="128">
        <v>80</v>
      </c>
    </row>
    <row r="15" spans="1:9" ht="15" x14ac:dyDescent="0.25">
      <c r="A15" s="171"/>
      <c r="B15" s="81" t="s">
        <v>102</v>
      </c>
      <c r="C15" s="118">
        <v>4515</v>
      </c>
      <c r="D15" s="19"/>
      <c r="E15" s="128">
        <v>51.3</v>
      </c>
      <c r="F15" s="160"/>
      <c r="G15" s="174">
        <v>59.9</v>
      </c>
      <c r="H15" s="85"/>
      <c r="I15" s="128">
        <v>77.2</v>
      </c>
    </row>
    <row r="16" spans="1:9" ht="15" x14ac:dyDescent="0.25">
      <c r="A16" s="171"/>
      <c r="B16" s="81" t="s">
        <v>75</v>
      </c>
      <c r="C16" s="118">
        <v>1399</v>
      </c>
      <c r="D16" s="19"/>
      <c r="E16" s="128">
        <v>31.5</v>
      </c>
      <c r="F16" s="160"/>
      <c r="G16" s="174">
        <v>39.700000000000003</v>
      </c>
      <c r="H16" s="85"/>
      <c r="I16" s="128">
        <v>65.3</v>
      </c>
    </row>
    <row r="17" spans="1:9" ht="15" x14ac:dyDescent="0.25">
      <c r="A17" s="171"/>
      <c r="B17" s="166" t="s">
        <v>3</v>
      </c>
      <c r="C17" s="119">
        <f>SUM(C14:C16)</f>
        <v>6349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5914</v>
      </c>
      <c r="D19" s="19"/>
      <c r="E19" s="128">
        <v>47.4</v>
      </c>
      <c r="F19" s="160"/>
      <c r="G19" s="174">
        <v>55.8</v>
      </c>
      <c r="H19" s="85"/>
      <c r="I19" s="128">
        <v>74.8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1822</v>
      </c>
      <c r="D21" s="19"/>
      <c r="E21" s="128">
        <v>36.700000000000003</v>
      </c>
      <c r="F21" s="160"/>
      <c r="G21" s="174">
        <v>46.3</v>
      </c>
      <c r="H21" s="85"/>
      <c r="I21" s="128">
        <v>64.2</v>
      </c>
    </row>
    <row r="22" spans="1:9" ht="14.4" x14ac:dyDescent="0.3">
      <c r="A22" s="171" t="s">
        <v>154</v>
      </c>
      <c r="B22" s="44" t="s">
        <v>58</v>
      </c>
      <c r="C22" s="118">
        <v>1757</v>
      </c>
      <c r="D22" s="19"/>
      <c r="E22" s="128">
        <v>47.2</v>
      </c>
      <c r="F22" s="160"/>
      <c r="G22" s="174">
        <v>56.2</v>
      </c>
      <c r="H22" s="85"/>
      <c r="I22" s="128">
        <v>75.3</v>
      </c>
    </row>
    <row r="23" spans="1:9" ht="15" x14ac:dyDescent="0.25">
      <c r="A23" s="171"/>
      <c r="B23" s="44" t="s">
        <v>57</v>
      </c>
      <c r="C23" s="118">
        <v>1803</v>
      </c>
      <c r="D23" s="19"/>
      <c r="E23" s="128">
        <v>54.3</v>
      </c>
      <c r="F23" s="160"/>
      <c r="G23" s="174">
        <v>60.6</v>
      </c>
      <c r="H23" s="85"/>
      <c r="I23" s="128">
        <v>83.6</v>
      </c>
    </row>
    <row r="24" spans="1:9" ht="15" x14ac:dyDescent="0.25">
      <c r="A24" s="171"/>
      <c r="B24" s="166" t="s">
        <v>3</v>
      </c>
      <c r="C24" s="119">
        <f>SUM(C21:C23)</f>
        <v>5382</v>
      </c>
      <c r="D24" s="19"/>
      <c r="E24" s="32"/>
      <c r="F24" s="160"/>
      <c r="G24" s="174"/>
      <c r="H24" s="85"/>
      <c r="I24" s="128"/>
    </row>
    <row r="25" spans="1:9" ht="15" x14ac:dyDescent="0.25">
      <c r="A25" s="44"/>
      <c r="B25" s="155"/>
      <c r="C25" s="177"/>
      <c r="D25" s="155"/>
      <c r="E25" s="155"/>
      <c r="F25" s="155"/>
      <c r="G25" s="155"/>
      <c r="H25" s="155"/>
      <c r="I25" s="155"/>
    </row>
    <row r="26" spans="1:9" ht="15" x14ac:dyDescent="0.25">
      <c r="A26" s="41" t="s">
        <v>131</v>
      </c>
      <c r="B26" s="81" t="s">
        <v>132</v>
      </c>
      <c r="C26" s="118">
        <v>472</v>
      </c>
      <c r="D26" s="19"/>
      <c r="E26" s="174">
        <v>17</v>
      </c>
      <c r="F26" s="178"/>
      <c r="G26" s="174">
        <v>21.4</v>
      </c>
      <c r="H26" s="179"/>
      <c r="I26" s="174">
        <v>51.8</v>
      </c>
    </row>
    <row r="27" spans="1:9" ht="14.4" x14ac:dyDescent="0.3">
      <c r="A27" s="171" t="s">
        <v>155</v>
      </c>
      <c r="B27" s="81" t="s">
        <v>133</v>
      </c>
      <c r="C27" s="118">
        <v>183</v>
      </c>
      <c r="D27" s="19"/>
      <c r="E27" s="174">
        <v>21.5</v>
      </c>
      <c r="F27" s="178"/>
      <c r="G27" s="174">
        <v>27.1</v>
      </c>
      <c r="H27" s="179"/>
      <c r="I27" s="174">
        <v>57</v>
      </c>
    </row>
    <row r="28" spans="1:9" ht="15" x14ac:dyDescent="0.25">
      <c r="A28" s="44"/>
      <c r="B28" s="81" t="s">
        <v>134</v>
      </c>
      <c r="C28" s="118">
        <v>356</v>
      </c>
      <c r="D28" s="19"/>
      <c r="E28" s="174">
        <v>35.6</v>
      </c>
      <c r="F28" s="178"/>
      <c r="G28" s="174">
        <v>43.4</v>
      </c>
      <c r="H28" s="179"/>
      <c r="I28" s="174">
        <v>63.7</v>
      </c>
    </row>
    <row r="29" spans="1:9" ht="15" x14ac:dyDescent="0.25">
      <c r="A29" s="44"/>
      <c r="B29" s="150" t="s">
        <v>3</v>
      </c>
      <c r="C29" s="112">
        <f>SUM(C26:C28)</f>
        <v>1011</v>
      </c>
      <c r="D29" s="19"/>
      <c r="E29" s="174"/>
      <c r="F29" s="178"/>
      <c r="G29" s="174"/>
      <c r="H29" s="179"/>
      <c r="I29" s="174"/>
    </row>
    <row r="30" spans="1:9" ht="15" thickBot="1" x14ac:dyDescent="0.35">
      <c r="A30" s="124"/>
      <c r="B30" s="180"/>
      <c r="C30" s="181"/>
      <c r="D30" s="182"/>
      <c r="E30" s="183"/>
      <c r="F30" s="184"/>
      <c r="G30" s="86"/>
      <c r="H30" s="185"/>
      <c r="I30" s="86"/>
    </row>
  </sheetData>
  <mergeCells count="2">
    <mergeCell ref="C5:I5"/>
    <mergeCell ref="E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9" sqref="C9"/>
    </sheetView>
  </sheetViews>
  <sheetFormatPr defaultRowHeight="13.2" x14ac:dyDescent="0.25"/>
  <cols>
    <col min="1" max="1" width="38.109375" customWidth="1"/>
    <col min="2" max="2" width="44" customWidth="1"/>
    <col min="3" max="3" width="20.33203125" customWidth="1"/>
    <col min="4" max="4" width="3" customWidth="1"/>
    <col min="5" max="5" width="24.33203125" customWidth="1"/>
    <col min="6" max="6" width="0" hidden="1" customWidth="1"/>
    <col min="7" max="7" width="24.109375" customWidth="1"/>
    <col min="8" max="8" width="0" hidden="1" customWidth="1"/>
    <col min="9" max="9" width="29.6640625" customWidth="1"/>
  </cols>
  <sheetData>
    <row r="1" spans="1:9" ht="21" x14ac:dyDescent="0.35">
      <c r="A1" s="14" t="s">
        <v>84</v>
      </c>
      <c r="B1" s="22"/>
      <c r="C1" s="160"/>
      <c r="D1" s="160"/>
      <c r="E1" s="29"/>
      <c r="F1" s="160"/>
      <c r="G1" s="58"/>
      <c r="H1" s="58"/>
      <c r="I1" s="58"/>
    </row>
    <row r="2" spans="1:9" ht="15" x14ac:dyDescent="0.25">
      <c r="A2" s="8" t="s">
        <v>138</v>
      </c>
      <c r="B2" s="22"/>
      <c r="C2" s="160"/>
      <c r="D2" s="160"/>
      <c r="E2" s="29"/>
      <c r="F2" s="160"/>
      <c r="G2" s="58"/>
      <c r="H2" s="58"/>
      <c r="I2" s="58"/>
    </row>
    <row r="3" spans="1:9" ht="15" x14ac:dyDescent="0.25">
      <c r="A3" s="8" t="s">
        <v>74</v>
      </c>
      <c r="B3" s="9"/>
      <c r="C3" s="160"/>
      <c r="D3" s="160"/>
      <c r="E3" s="29"/>
      <c r="F3" s="160"/>
      <c r="G3" s="58"/>
      <c r="H3" s="58"/>
      <c r="I3" s="58"/>
    </row>
    <row r="4" spans="1:9" ht="15" x14ac:dyDescent="0.25">
      <c r="A4" s="160"/>
      <c r="B4" s="9"/>
      <c r="C4" s="160"/>
      <c r="D4" s="160"/>
      <c r="E4" s="29"/>
      <c r="F4" s="160"/>
      <c r="G4" s="58"/>
      <c r="H4" s="58"/>
      <c r="I4" s="58"/>
    </row>
    <row r="5" spans="1:9" ht="24" customHeight="1" x14ac:dyDescent="0.25">
      <c r="A5" s="13"/>
      <c r="B5" s="1"/>
      <c r="C5" s="192" t="s">
        <v>83</v>
      </c>
      <c r="D5" s="193"/>
      <c r="E5" s="193"/>
      <c r="F5" s="193"/>
      <c r="G5" s="193"/>
      <c r="H5" s="193"/>
      <c r="I5" s="193"/>
    </row>
    <row r="6" spans="1:9" ht="15.75" x14ac:dyDescent="0.2">
      <c r="A6" s="38"/>
      <c r="B6" s="77"/>
      <c r="C6" s="76" t="s">
        <v>1</v>
      </c>
      <c r="D6" s="38"/>
      <c r="E6" s="195" t="s">
        <v>126</v>
      </c>
      <c r="F6" s="195"/>
      <c r="G6" s="195"/>
      <c r="H6" s="195"/>
      <c r="I6" s="195"/>
    </row>
    <row r="7" spans="1:9" ht="32.25" customHeight="1" x14ac:dyDescent="0.3">
      <c r="A7" s="23" t="s">
        <v>0</v>
      </c>
      <c r="B7" s="38"/>
      <c r="C7" s="99"/>
      <c r="D7" s="38"/>
      <c r="E7" s="93" t="s">
        <v>149</v>
      </c>
      <c r="F7" s="189"/>
      <c r="G7" s="93" t="s">
        <v>151</v>
      </c>
      <c r="H7" s="95"/>
      <c r="I7" s="93" t="s">
        <v>150</v>
      </c>
    </row>
    <row r="8" spans="1:9" ht="15" x14ac:dyDescent="0.25">
      <c r="A8" s="71"/>
      <c r="B8" s="97" t="s">
        <v>49</v>
      </c>
      <c r="C8" s="117">
        <v>6262</v>
      </c>
      <c r="D8" s="73"/>
      <c r="E8" s="74">
        <v>44.1</v>
      </c>
      <c r="F8" s="69"/>
      <c r="G8" s="56">
        <v>51.1</v>
      </c>
      <c r="H8" s="98"/>
      <c r="I8" s="56">
        <v>74.8</v>
      </c>
    </row>
    <row r="9" spans="1:9" ht="15" x14ac:dyDescent="0.25">
      <c r="A9" s="172"/>
      <c r="B9" s="44"/>
      <c r="C9" s="118"/>
      <c r="D9" s="19"/>
      <c r="E9" s="31"/>
      <c r="F9" s="160"/>
      <c r="G9" s="174"/>
      <c r="H9" s="85"/>
      <c r="I9" s="128"/>
    </row>
    <row r="10" spans="1:9" ht="15" x14ac:dyDescent="0.25">
      <c r="A10" s="172" t="s">
        <v>2</v>
      </c>
      <c r="B10" s="44" t="s">
        <v>70</v>
      </c>
      <c r="C10" s="118">
        <v>2988</v>
      </c>
      <c r="D10" s="19"/>
      <c r="E10" s="128">
        <v>44</v>
      </c>
      <c r="F10" s="160"/>
      <c r="G10" s="174">
        <v>52.7</v>
      </c>
      <c r="H10" s="85"/>
      <c r="I10" s="128">
        <v>71.900000000000006</v>
      </c>
    </row>
    <row r="11" spans="1:9" ht="14.4" x14ac:dyDescent="0.3">
      <c r="A11" s="171" t="s">
        <v>155</v>
      </c>
      <c r="B11" s="44" t="s">
        <v>71</v>
      </c>
      <c r="C11" s="118">
        <v>3274</v>
      </c>
      <c r="D11" s="19"/>
      <c r="E11" s="128">
        <v>44.1</v>
      </c>
      <c r="F11" s="160"/>
      <c r="G11" s="174">
        <v>49.6</v>
      </c>
      <c r="H11" s="85"/>
      <c r="I11" s="128">
        <v>77.599999999999994</v>
      </c>
    </row>
    <row r="12" spans="1:9" ht="15" x14ac:dyDescent="0.25">
      <c r="A12" s="171"/>
      <c r="B12" s="166" t="s">
        <v>3</v>
      </c>
      <c r="C12" s="119">
        <f>SUM(C10:C11)</f>
        <v>6262</v>
      </c>
      <c r="D12" s="19"/>
      <c r="E12" s="32"/>
      <c r="F12" s="160"/>
      <c r="G12" s="174"/>
      <c r="H12" s="85"/>
      <c r="I12" s="128"/>
    </row>
    <row r="13" spans="1:9" ht="15" x14ac:dyDescent="0.25">
      <c r="A13" s="171"/>
      <c r="B13" s="166"/>
      <c r="C13" s="118"/>
      <c r="D13" s="19"/>
      <c r="E13" s="32"/>
      <c r="F13" s="160"/>
      <c r="G13" s="174"/>
      <c r="H13" s="85"/>
      <c r="I13" s="128"/>
    </row>
    <row r="14" spans="1:9" ht="15" x14ac:dyDescent="0.25">
      <c r="A14" s="172" t="s">
        <v>4</v>
      </c>
      <c r="B14" s="81" t="s">
        <v>101</v>
      </c>
      <c r="C14" s="118">
        <v>417</v>
      </c>
      <c r="D14" s="19"/>
      <c r="E14" s="128">
        <v>32.700000000000003</v>
      </c>
      <c r="F14" s="160"/>
      <c r="G14" s="174">
        <v>36.1</v>
      </c>
      <c r="H14" s="85"/>
      <c r="I14" s="128">
        <v>84.2</v>
      </c>
    </row>
    <row r="15" spans="1:9" ht="15" x14ac:dyDescent="0.25">
      <c r="A15" s="171"/>
      <c r="B15" s="81" t="s">
        <v>102</v>
      </c>
      <c r="C15" s="118">
        <v>4470</v>
      </c>
      <c r="D15" s="19"/>
      <c r="E15" s="128">
        <v>49.1</v>
      </c>
      <c r="F15" s="160"/>
      <c r="G15" s="174">
        <v>56.9</v>
      </c>
      <c r="H15" s="85"/>
      <c r="I15" s="128">
        <v>76.5</v>
      </c>
    </row>
    <row r="16" spans="1:9" ht="15" x14ac:dyDescent="0.25">
      <c r="A16" s="171"/>
      <c r="B16" s="81" t="s">
        <v>75</v>
      </c>
      <c r="C16" s="118">
        <v>1375</v>
      </c>
      <c r="D16" s="19"/>
      <c r="E16" s="128">
        <v>28.3</v>
      </c>
      <c r="F16" s="160"/>
      <c r="G16" s="174">
        <v>33.9</v>
      </c>
      <c r="H16" s="85"/>
      <c r="I16" s="128">
        <v>63.4</v>
      </c>
    </row>
    <row r="17" spans="1:9" ht="15" x14ac:dyDescent="0.25">
      <c r="A17" s="171"/>
      <c r="B17" s="166" t="s">
        <v>3</v>
      </c>
      <c r="C17" s="119">
        <f>SUM(C14:C16)</f>
        <v>6262</v>
      </c>
      <c r="D17" s="19"/>
      <c r="E17" s="32"/>
      <c r="F17" s="160"/>
      <c r="G17" s="174"/>
      <c r="H17" s="85"/>
      <c r="I17" s="128"/>
    </row>
    <row r="18" spans="1:9" ht="15" x14ac:dyDescent="0.25">
      <c r="A18" s="171"/>
      <c r="B18" s="166"/>
      <c r="C18" s="118"/>
      <c r="D18" s="19"/>
      <c r="E18" s="32"/>
      <c r="F18" s="160"/>
      <c r="G18" s="174"/>
      <c r="H18" s="85"/>
      <c r="I18" s="128"/>
    </row>
    <row r="19" spans="1:9" ht="15" x14ac:dyDescent="0.25">
      <c r="A19" s="171"/>
      <c r="B19" s="81" t="s">
        <v>72</v>
      </c>
      <c r="C19" s="119">
        <v>5845</v>
      </c>
      <c r="D19" s="19"/>
      <c r="E19" s="128">
        <v>45.1</v>
      </c>
      <c r="F19" s="160"/>
      <c r="G19" s="174">
        <v>52.5</v>
      </c>
      <c r="H19" s="85"/>
      <c r="I19" s="128">
        <v>73.900000000000006</v>
      </c>
    </row>
    <row r="20" spans="1:9" ht="15" x14ac:dyDescent="0.25">
      <c r="A20" s="171"/>
      <c r="B20" s="166"/>
      <c r="C20" s="118"/>
      <c r="D20" s="19"/>
      <c r="E20" s="128"/>
      <c r="F20" s="160"/>
      <c r="G20" s="174"/>
      <c r="H20" s="85"/>
      <c r="I20" s="128"/>
    </row>
    <row r="21" spans="1:9" ht="15" x14ac:dyDescent="0.25">
      <c r="A21" s="172" t="s">
        <v>37</v>
      </c>
      <c r="B21" s="83" t="s">
        <v>56</v>
      </c>
      <c r="C21" s="118">
        <v>2029</v>
      </c>
      <c r="D21" s="19"/>
      <c r="E21" s="128">
        <v>34.799999999999997</v>
      </c>
      <c r="F21" s="160"/>
      <c r="G21" s="174">
        <v>43</v>
      </c>
      <c r="H21" s="85"/>
      <c r="I21" s="128">
        <v>64.400000000000006</v>
      </c>
    </row>
    <row r="22" spans="1:9" ht="14.4" x14ac:dyDescent="0.3">
      <c r="A22" s="171" t="s">
        <v>154</v>
      </c>
      <c r="B22" s="44" t="s">
        <v>58</v>
      </c>
      <c r="C22" s="118">
        <v>1525</v>
      </c>
      <c r="D22" s="19"/>
      <c r="E22" s="128">
        <v>47.4</v>
      </c>
      <c r="F22" s="160"/>
      <c r="G22" s="174">
        <v>55.4</v>
      </c>
      <c r="H22" s="85"/>
      <c r="I22" s="128">
        <v>74.900000000000006</v>
      </c>
    </row>
    <row r="23" spans="1:9" ht="15" x14ac:dyDescent="0.25">
      <c r="A23" s="171"/>
      <c r="B23" s="44" t="s">
        <v>57</v>
      </c>
      <c r="C23" s="118">
        <v>1684</v>
      </c>
      <c r="D23" s="19"/>
      <c r="E23" s="128">
        <v>51.1</v>
      </c>
      <c r="F23" s="160"/>
      <c r="G23" s="174">
        <v>56.7</v>
      </c>
      <c r="H23" s="85"/>
      <c r="I23" s="128">
        <v>83.3</v>
      </c>
    </row>
    <row r="24" spans="1:9" ht="15" x14ac:dyDescent="0.25">
      <c r="A24" s="171"/>
      <c r="B24" s="166" t="s">
        <v>3</v>
      </c>
      <c r="C24" s="119">
        <f>SUM(C21:C23)</f>
        <v>5238</v>
      </c>
      <c r="D24" s="19"/>
      <c r="E24" s="32"/>
      <c r="F24" s="160"/>
      <c r="G24" s="174"/>
      <c r="H24" s="85"/>
      <c r="I24" s="128"/>
    </row>
    <row r="25" spans="1:9" ht="15" x14ac:dyDescent="0.25">
      <c r="A25" s="44"/>
      <c r="B25" s="155"/>
      <c r="C25" s="177"/>
      <c r="D25" s="155"/>
      <c r="E25" s="155"/>
      <c r="F25" s="155"/>
      <c r="G25" s="155"/>
      <c r="H25" s="155"/>
      <c r="I25" s="155"/>
    </row>
    <row r="26" spans="1:9" ht="15" x14ac:dyDescent="0.25">
      <c r="A26" s="41" t="s">
        <v>131</v>
      </c>
      <c r="B26" s="81" t="s">
        <v>132</v>
      </c>
      <c r="C26" s="118">
        <v>438</v>
      </c>
      <c r="D26" s="19"/>
      <c r="E26" s="174">
        <v>18.3</v>
      </c>
      <c r="F26" s="178"/>
      <c r="G26" s="174">
        <v>22.4</v>
      </c>
      <c r="H26" s="179"/>
      <c r="I26" s="174">
        <v>49.9</v>
      </c>
    </row>
    <row r="27" spans="1:9" ht="14.4" x14ac:dyDescent="0.3">
      <c r="A27" s="171" t="s">
        <v>155</v>
      </c>
      <c r="B27" s="81" t="s">
        <v>133</v>
      </c>
      <c r="C27" s="118">
        <v>190</v>
      </c>
      <c r="D27" s="19"/>
      <c r="E27" s="174">
        <v>30.3</v>
      </c>
      <c r="F27" s="178"/>
      <c r="G27" s="174">
        <v>36.9</v>
      </c>
      <c r="H27" s="179"/>
      <c r="I27" s="174">
        <v>57.9</v>
      </c>
    </row>
    <row r="28" spans="1:9" ht="15" x14ac:dyDescent="0.25">
      <c r="A28" s="44"/>
      <c r="B28" s="81" t="s">
        <v>134</v>
      </c>
      <c r="C28" s="118">
        <v>382</v>
      </c>
      <c r="D28" s="19"/>
      <c r="E28" s="174">
        <v>36</v>
      </c>
      <c r="F28" s="178"/>
      <c r="G28" s="174">
        <v>43.3</v>
      </c>
      <c r="H28" s="179"/>
      <c r="I28" s="174">
        <v>67.5</v>
      </c>
    </row>
    <row r="29" spans="1:9" s="178" customFormat="1" ht="15" x14ac:dyDescent="0.25">
      <c r="A29" s="44"/>
      <c r="B29" s="150" t="s">
        <v>3</v>
      </c>
      <c r="C29" s="112">
        <f>SUM(C26:C28)</f>
        <v>1010</v>
      </c>
      <c r="D29" s="19"/>
      <c r="E29" s="174"/>
      <c r="G29" s="174"/>
      <c r="H29" s="179"/>
      <c r="I29" s="174"/>
    </row>
    <row r="30" spans="1:9" ht="15" thickBot="1" x14ac:dyDescent="0.35">
      <c r="A30" s="124"/>
      <c r="B30" s="180"/>
      <c r="C30" s="181"/>
      <c r="D30" s="182"/>
      <c r="E30" s="183"/>
      <c r="F30" s="184"/>
      <c r="G30" s="86"/>
      <c r="H30" s="185"/>
      <c r="I30" s="86"/>
    </row>
  </sheetData>
  <mergeCells count="2">
    <mergeCell ref="C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Alle jaren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2019-05-23T11:03:26Z</dcterms:modified>
</cp:coreProperties>
</file>